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1"/>
  </bookViews>
  <sheets>
    <sheet name="Mlajši" sheetId="1" r:id="rId1"/>
    <sheet name="Starejši" sheetId="2" r:id="rId2"/>
    <sheet name="Mladina" sheetId="3" r:id="rId3"/>
  </sheets>
  <definedNames>
    <definedName name="_xlnm.Print_Area" localSheetId="0">'Mlajši'!$A$1:$AD$6</definedName>
  </definedNames>
  <calcPr fullCalcOnLoad="1"/>
</workbook>
</file>

<file path=xl/sharedStrings.xml><?xml version="1.0" encoding="utf-8"?>
<sst xmlns="http://schemas.openxmlformats.org/spreadsheetml/2006/main" count="69" uniqueCount="40">
  <si>
    <t>Vezanje vozlov</t>
  </si>
  <si>
    <t>PGD</t>
  </si>
  <si>
    <t>začetno število točk</t>
  </si>
  <si>
    <t>Nepravilni vozli</t>
  </si>
  <si>
    <t>Čas izvedbe</t>
  </si>
  <si>
    <t>Govorjenje med vajo</t>
  </si>
  <si>
    <t>Vse negativne točke pri vaji</t>
  </si>
  <si>
    <t>MLADINA</t>
  </si>
  <si>
    <t>STAREJŠI</t>
  </si>
  <si>
    <t>MLAJŠI</t>
  </si>
  <si>
    <t>KONČNO ŠTEVILO TOČK</t>
  </si>
  <si>
    <t>DOSEŽENO MESTO</t>
  </si>
  <si>
    <t>Začetno število točk</t>
  </si>
  <si>
    <t>Nepravilni pari</t>
  </si>
  <si>
    <t>GASILSKA ZVEZA</t>
  </si>
  <si>
    <t>Številka ekipe</t>
  </si>
  <si>
    <t>SPOZNAVANJE GASILSKEGA ORODJA Poišči svoj par</t>
  </si>
  <si>
    <t>SPOZNAVANJE GASILSKEGA ORODJA Spajanje cevi na trojak</t>
  </si>
  <si>
    <t>Skupaj  točke SPLOŠNA IN GASILSKA  ZNANJA</t>
  </si>
  <si>
    <t>Skupaj  točke GASILSKA ZNANJA</t>
  </si>
  <si>
    <t>Skupaj  točke  POŽARNA PREVENTIVA</t>
  </si>
  <si>
    <t>Skupaj  točke ZGODOVINA GASILSTVA</t>
  </si>
  <si>
    <t>Skupaj  točke DRŽI/NE DRŽI</t>
  </si>
  <si>
    <t>Skupaj čas in negativne točke</t>
  </si>
  <si>
    <t>Skupaj  točke  DRŽI / NE DRŽI</t>
  </si>
  <si>
    <t>Skupaj  točke  POŽARNAPREVENTIVA</t>
  </si>
  <si>
    <t>Skupaj  točke  ZGODOVINA GASILSTVA</t>
  </si>
  <si>
    <t>Skupaj  točke GASILSKA  ZNANJA</t>
  </si>
  <si>
    <t>SPOZNAVANJE GASILSKEGA ORODJA Sklopi, izberi in najdi</t>
  </si>
  <si>
    <t>Skupaj  točke DRŽI  / NE DRŽI</t>
  </si>
  <si>
    <t>Skupaj točke POŽARNA PREVENTIVA</t>
  </si>
  <si>
    <t>Skupaj točke ZGODOVINA GASILSTVA</t>
  </si>
  <si>
    <t xml:space="preserve"> Skupaj točke GASILSKA ZNANJA</t>
  </si>
  <si>
    <t>Skupaj točke SPLOŠNA IN GASILSKA ZNANJA</t>
  </si>
  <si>
    <t>Negativne točke skupaj</t>
  </si>
  <si>
    <t>ŠENTJUR</t>
  </si>
  <si>
    <t>DRAMLJE 1</t>
  </si>
  <si>
    <t>DRAMLJE 2</t>
  </si>
  <si>
    <t>DRAMLJE 3</t>
  </si>
  <si>
    <t>DRAMLJE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</si>
</sst>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"/>
    <numFmt numFmtId="181" formatCode="#,##0.0"/>
    <numFmt numFmtId="182" formatCode="[$-424]d\.\ mmmm\ yyyy"/>
    <numFmt numFmtId="183" formatCode="0.00;[Red]0.00"/>
    <numFmt numFmtId="184" formatCode="0;[Red]0"/>
    <numFmt numFmtId="185" formatCode="#,##0.00;[Red]#,##0.00"/>
  </numFmts>
  <fonts count="36">
    <font>
      <sz val="10"/>
      <name val="Arial"/>
      <family val="0"/>
    </font>
    <font>
      <sz val="9"/>
      <name val="Times New Roman CE"/>
      <family val="1"/>
    </font>
    <font>
      <sz val="12"/>
      <name val="Times New Roman CE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name val="Times New Roman CE"/>
      <family val="0"/>
    </font>
    <font>
      <b/>
      <sz val="9"/>
      <name val="Times New Roman CE"/>
      <family val="0"/>
    </font>
    <font>
      <sz val="10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b/>
      <sz val="12"/>
      <name val="Arial"/>
      <family val="2"/>
    </font>
    <font>
      <b/>
      <sz val="14"/>
      <name val="Times New Roman CE"/>
      <family val="0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30" fillId="0" borderId="6" applyNumberFormat="0" applyFill="0" applyAlignment="0" applyProtection="0"/>
    <xf numFmtId="0" fontId="31" fillId="23" borderId="7" applyNumberFormat="0" applyAlignment="0" applyProtection="0"/>
    <xf numFmtId="0" fontId="32" fillId="16" borderId="8" applyNumberFormat="0" applyAlignment="0" applyProtection="0"/>
    <xf numFmtId="0" fontId="33" fillId="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7" borderId="8" applyNumberFormat="0" applyAlignment="0" applyProtection="0"/>
    <xf numFmtId="0" fontId="35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 vertical="justify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12" xfId="0" applyFont="1" applyBorder="1" applyAlignment="1">
      <alignment horizontal="center" textRotation="90"/>
    </xf>
    <xf numFmtId="0" fontId="11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/>
    </xf>
    <xf numFmtId="0" fontId="9" fillId="24" borderId="14" xfId="0" applyFont="1" applyFill="1" applyBorder="1" applyAlignment="1">
      <alignment horizontal="center"/>
    </xf>
    <xf numFmtId="0" fontId="9" fillId="24" borderId="0" xfId="0" applyFont="1" applyFill="1" applyAlignment="1">
      <alignment horizontal="center"/>
    </xf>
    <xf numFmtId="183" fontId="9" fillId="24" borderId="11" xfId="0" applyNumberFormat="1" applyFont="1" applyFill="1" applyBorder="1" applyAlignment="1">
      <alignment horizontal="center"/>
    </xf>
    <xf numFmtId="2" fontId="9" fillId="24" borderId="11" xfId="0" applyNumberFormat="1" applyFont="1" applyFill="1" applyBorder="1" applyAlignment="1">
      <alignment horizontal="center"/>
    </xf>
    <xf numFmtId="2" fontId="9" fillId="24" borderId="14" xfId="0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180" fontId="9" fillId="24" borderId="11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180" fontId="9" fillId="24" borderId="10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185" fontId="9" fillId="24" borderId="17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9" fillId="24" borderId="11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6" fillId="24" borderId="0" xfId="0" applyFont="1" applyFill="1" applyAlignment="1">
      <alignment/>
    </xf>
    <xf numFmtId="2" fontId="9" fillId="24" borderId="14" xfId="0" applyNumberFormat="1" applyFont="1" applyFill="1" applyBorder="1" applyAlignment="1" applyProtection="1">
      <alignment horizontal="center"/>
      <protection/>
    </xf>
    <xf numFmtId="2" fontId="9" fillId="24" borderId="11" xfId="0" applyNumberFormat="1" applyFont="1" applyFill="1" applyBorder="1" applyAlignment="1" applyProtection="1">
      <alignment horizontal="center"/>
      <protection/>
    </xf>
    <xf numFmtId="0" fontId="10" fillId="3" borderId="11" xfId="0" applyNumberFormat="1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24" borderId="22" xfId="0" applyFont="1" applyFill="1" applyBorder="1" applyAlignment="1">
      <alignment horizontal="center"/>
    </xf>
    <xf numFmtId="0" fontId="9" fillId="24" borderId="22" xfId="0" applyNumberFormat="1" applyFont="1" applyFill="1" applyBorder="1" applyAlignment="1">
      <alignment horizontal="center"/>
    </xf>
    <xf numFmtId="0" fontId="9" fillId="24" borderId="10" xfId="0" applyNumberFormat="1" applyFont="1" applyFill="1" applyBorder="1" applyAlignment="1">
      <alignment horizontal="center"/>
    </xf>
    <xf numFmtId="2" fontId="9" fillId="24" borderId="10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23" xfId="0" applyFont="1" applyBorder="1" applyAlignment="1">
      <alignment horizontal="left"/>
    </xf>
    <xf numFmtId="2" fontId="9" fillId="24" borderId="17" xfId="0" applyNumberFormat="1" applyFont="1" applyFill="1" applyBorder="1" applyAlignment="1">
      <alignment horizontal="center"/>
    </xf>
    <xf numFmtId="0" fontId="9" fillId="3" borderId="11" xfId="59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3" borderId="11" xfId="0" applyNumberFormat="1" applyFont="1" applyFill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22" xfId="0" applyFont="1" applyBorder="1" applyAlignment="1">
      <alignment/>
    </xf>
    <xf numFmtId="2" fontId="9" fillId="24" borderId="22" xfId="0" applyNumberFormat="1" applyFont="1" applyFill="1" applyBorder="1" applyAlignment="1">
      <alignment horizontal="center"/>
    </xf>
    <xf numFmtId="185" fontId="9" fillId="24" borderId="25" xfId="0" applyNumberFormat="1" applyFont="1" applyFill="1" applyBorder="1" applyAlignment="1">
      <alignment horizontal="center"/>
    </xf>
    <xf numFmtId="0" fontId="6" fillId="24" borderId="18" xfId="0" applyFont="1" applyFill="1" applyBorder="1" applyAlignment="1">
      <alignment/>
    </xf>
    <xf numFmtId="0" fontId="6" fillId="24" borderId="19" xfId="0" applyFont="1" applyFill="1" applyBorder="1" applyAlignment="1">
      <alignment/>
    </xf>
    <xf numFmtId="0" fontId="9" fillId="3" borderId="22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185" fontId="9" fillId="24" borderId="10" xfId="0" applyNumberFormat="1" applyFont="1" applyFill="1" applyBorder="1" applyAlignment="1">
      <alignment horizontal="center"/>
    </xf>
    <xf numFmtId="0" fontId="9" fillId="3" borderId="10" xfId="59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6" fillId="24" borderId="11" xfId="0" applyFont="1" applyFill="1" applyBorder="1" applyAlignment="1">
      <alignment horizontal="center"/>
    </xf>
    <xf numFmtId="2" fontId="16" fillId="24" borderId="11" xfId="0" applyNumberFormat="1" applyFont="1" applyFill="1" applyBorder="1" applyAlignment="1">
      <alignment horizontal="center"/>
    </xf>
    <xf numFmtId="0" fontId="15" fillId="0" borderId="26" xfId="0" applyFont="1" applyBorder="1" applyAlignment="1">
      <alignment horizontal="center" vertical="justify"/>
    </xf>
    <xf numFmtId="0" fontId="15" fillId="0" borderId="12" xfId="0" applyFont="1" applyBorder="1" applyAlignment="1">
      <alignment horizontal="center" textRotation="90"/>
    </xf>
    <xf numFmtId="0" fontId="15" fillId="0" borderId="27" xfId="0" applyFont="1" applyBorder="1" applyAlignment="1">
      <alignment horizontal="center" textRotation="90"/>
    </xf>
    <xf numFmtId="0" fontId="15" fillId="17" borderId="28" xfId="0" applyFont="1" applyFill="1" applyBorder="1" applyAlignment="1">
      <alignment horizontal="center" textRotation="90"/>
    </xf>
    <xf numFmtId="0" fontId="15" fillId="0" borderId="13" xfId="0" applyFont="1" applyFill="1" applyBorder="1" applyAlignment="1">
      <alignment horizontal="center" textRotation="90"/>
    </xf>
    <xf numFmtId="0" fontId="15" fillId="0" borderId="29" xfId="0" applyFont="1" applyBorder="1" applyAlignment="1">
      <alignment horizontal="center" textRotation="90"/>
    </xf>
    <xf numFmtId="0" fontId="15" fillId="17" borderId="30" xfId="0" applyFont="1" applyFill="1" applyBorder="1" applyAlignment="1">
      <alignment horizontal="center" textRotation="90"/>
    </xf>
    <xf numFmtId="0" fontId="15" fillId="25" borderId="31" xfId="0" applyFont="1" applyFill="1" applyBorder="1" applyAlignment="1">
      <alignment horizontal="center" textRotation="90"/>
    </xf>
    <xf numFmtId="2" fontId="15" fillId="0" borderId="32" xfId="0" applyNumberFormat="1" applyFont="1" applyBorder="1" applyAlignment="1">
      <alignment horizontal="center" textRotation="90"/>
    </xf>
    <xf numFmtId="2" fontId="15" fillId="0" borderId="33" xfId="0" applyNumberFormat="1" applyFont="1" applyBorder="1" applyAlignment="1">
      <alignment horizontal="center" textRotation="90"/>
    </xf>
    <xf numFmtId="2" fontId="15" fillId="17" borderId="28" xfId="0" applyNumberFormat="1" applyFont="1" applyFill="1" applyBorder="1" applyAlignment="1">
      <alignment horizontal="center" textRotation="90"/>
    </xf>
    <xf numFmtId="0" fontId="15" fillId="0" borderId="12" xfId="0" applyFont="1" applyBorder="1" applyAlignment="1">
      <alignment horizontal="center" textRotation="90"/>
    </xf>
    <xf numFmtId="0" fontId="15" fillId="17" borderId="12" xfId="0" applyFont="1" applyFill="1" applyBorder="1" applyAlignment="1">
      <alignment horizontal="center" textRotation="90"/>
    </xf>
    <xf numFmtId="0" fontId="15" fillId="0" borderId="13" xfId="0" applyFont="1" applyFill="1" applyBorder="1" applyAlignment="1">
      <alignment horizontal="center" textRotation="90"/>
    </xf>
    <xf numFmtId="0" fontId="15" fillId="0" borderId="13" xfId="0" applyFont="1" applyBorder="1" applyAlignment="1">
      <alignment horizontal="center" textRotation="90"/>
    </xf>
    <xf numFmtId="0" fontId="15" fillId="0" borderId="34" xfId="0" applyFont="1" applyBorder="1" applyAlignment="1">
      <alignment horizontal="center" textRotation="90"/>
    </xf>
    <xf numFmtId="0" fontId="15" fillId="17" borderId="35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9" fillId="0" borderId="37" xfId="0" applyFont="1" applyBorder="1" applyAlignment="1">
      <alignment vertical="justify" textRotation="90"/>
    </xf>
    <xf numFmtId="0" fontId="0" fillId="0" borderId="34" xfId="0" applyBorder="1" applyAlignment="1">
      <alignment textRotation="90"/>
    </xf>
    <xf numFmtId="0" fontId="15" fillId="0" borderId="37" xfId="0" applyFont="1" applyBorder="1" applyAlignment="1">
      <alignment horizontal="center" textRotation="90"/>
    </xf>
    <xf numFmtId="0" fontId="17" fillId="0" borderId="34" xfId="0" applyFont="1" applyBorder="1" applyAlignment="1">
      <alignment horizontal="center" textRotation="90"/>
    </xf>
    <xf numFmtId="0" fontId="15" fillId="17" borderId="38" xfId="0" applyFont="1" applyFill="1" applyBorder="1" applyAlignment="1">
      <alignment horizontal="center" textRotation="90"/>
    </xf>
    <xf numFmtId="0" fontId="15" fillId="17" borderId="20" xfId="0" applyFont="1" applyFill="1" applyBorder="1" applyAlignment="1">
      <alignment horizontal="center" textRotation="90"/>
    </xf>
    <xf numFmtId="0" fontId="15" fillId="17" borderId="39" xfId="0" applyFont="1" applyFill="1" applyBorder="1" applyAlignment="1">
      <alignment horizontal="center" textRotation="90"/>
    </xf>
    <xf numFmtId="0" fontId="17" fillId="17" borderId="35" xfId="0" applyFont="1" applyFill="1" applyBorder="1" applyAlignment="1">
      <alignment horizontal="center" textRotation="90"/>
    </xf>
    <xf numFmtId="0" fontId="17" fillId="17" borderId="13" xfId="0" applyFont="1" applyFill="1" applyBorder="1" applyAlignment="1">
      <alignment horizontal="center" textRotation="90"/>
    </xf>
    <xf numFmtId="0" fontId="17" fillId="17" borderId="40" xfId="0" applyFont="1" applyFill="1" applyBorder="1" applyAlignment="1">
      <alignment horizontal="center" textRotation="90"/>
    </xf>
    <xf numFmtId="0" fontId="15" fillId="17" borderId="38" xfId="0" applyFont="1" applyFill="1" applyBorder="1" applyAlignment="1">
      <alignment horizontal="center" textRotation="89"/>
    </xf>
    <xf numFmtId="0" fontId="17" fillId="17" borderId="20" xfId="0" applyFont="1" applyFill="1" applyBorder="1" applyAlignment="1">
      <alignment horizontal="center" textRotation="89"/>
    </xf>
    <xf numFmtId="0" fontId="17" fillId="17" borderId="39" xfId="0" applyFont="1" applyFill="1" applyBorder="1" applyAlignment="1">
      <alignment horizontal="center" textRotation="89"/>
    </xf>
    <xf numFmtId="0" fontId="17" fillId="17" borderId="35" xfId="0" applyFont="1" applyFill="1" applyBorder="1" applyAlignment="1">
      <alignment horizontal="center" textRotation="89"/>
    </xf>
    <xf numFmtId="0" fontId="17" fillId="17" borderId="13" xfId="0" applyFont="1" applyFill="1" applyBorder="1" applyAlignment="1">
      <alignment horizontal="center" textRotation="89"/>
    </xf>
    <xf numFmtId="0" fontId="17" fillId="17" borderId="40" xfId="0" applyFont="1" applyFill="1" applyBorder="1" applyAlignment="1">
      <alignment horizontal="center" textRotation="89"/>
    </xf>
    <xf numFmtId="0" fontId="5" fillId="0" borderId="41" xfId="0" applyFont="1" applyBorder="1" applyAlignment="1">
      <alignment horizontal="center" vertical="center"/>
    </xf>
    <xf numFmtId="0" fontId="13" fillId="0" borderId="30" xfId="0" applyFont="1" applyBorder="1" applyAlignment="1">
      <alignment/>
    </xf>
    <xf numFmtId="0" fontId="15" fillId="17" borderId="37" xfId="0" applyFont="1" applyFill="1" applyBorder="1" applyAlignment="1">
      <alignment horizontal="center" textRotation="90" wrapText="1"/>
    </xf>
    <xf numFmtId="0" fontId="17" fillId="17" borderId="34" xfId="0" applyFont="1" applyFill="1" applyBorder="1" applyAlignment="1">
      <alignment horizontal="center" wrapText="1"/>
    </xf>
    <xf numFmtId="0" fontId="15" fillId="17" borderId="37" xfId="0" applyFont="1" applyFill="1" applyBorder="1" applyAlignment="1">
      <alignment horizontal="center" textRotation="90"/>
    </xf>
    <xf numFmtId="0" fontId="17" fillId="17" borderId="34" xfId="0" applyFont="1" applyFill="1" applyBorder="1" applyAlignment="1">
      <alignment horizontal="center" textRotation="90"/>
    </xf>
    <xf numFmtId="0" fontId="15" fillId="26" borderId="37" xfId="0" applyFont="1" applyFill="1" applyBorder="1" applyAlignment="1">
      <alignment horizontal="center" textRotation="90"/>
    </xf>
    <xf numFmtId="0" fontId="17" fillId="26" borderId="34" xfId="0" applyFont="1" applyFill="1" applyBorder="1" applyAlignment="1">
      <alignment horizontal="center" textRotation="90"/>
    </xf>
    <xf numFmtId="0" fontId="15" fillId="3" borderId="37" xfId="0" applyFont="1" applyFill="1" applyBorder="1" applyAlignment="1">
      <alignment horizontal="center" textRotation="90"/>
    </xf>
    <xf numFmtId="0" fontId="17" fillId="3" borderId="34" xfId="0" applyFont="1" applyFill="1" applyBorder="1" applyAlignment="1">
      <alignment horizontal="center" textRotation="90"/>
    </xf>
    <xf numFmtId="0" fontId="15" fillId="0" borderId="2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justify"/>
    </xf>
    <xf numFmtId="0" fontId="15" fillId="0" borderId="4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17" borderId="37" xfId="0" applyFont="1" applyFill="1" applyBorder="1" applyAlignment="1">
      <alignment horizontal="left" textRotation="89" wrapText="1"/>
    </xf>
    <xf numFmtId="0" fontId="17" fillId="17" borderId="34" xfId="0" applyFont="1" applyFill="1" applyBorder="1" applyAlignment="1">
      <alignment horizontal="left" textRotation="89" wrapText="1"/>
    </xf>
    <xf numFmtId="0" fontId="9" fillId="0" borderId="37" xfId="0" applyFont="1" applyBorder="1" applyAlignment="1">
      <alignment horizontal="center" vertical="justify" textRotation="90"/>
    </xf>
    <xf numFmtId="0" fontId="9" fillId="0" borderId="34" xfId="0" applyFont="1" applyBorder="1" applyAlignment="1">
      <alignment horizontal="center" vertical="justify" textRotation="90"/>
    </xf>
    <xf numFmtId="0" fontId="5" fillId="0" borderId="4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textRotation="90"/>
    </xf>
    <xf numFmtId="0" fontId="15" fillId="17" borderId="34" xfId="0" applyFont="1" applyFill="1" applyBorder="1" applyAlignment="1">
      <alignment horizontal="center" textRotation="90"/>
    </xf>
    <xf numFmtId="0" fontId="15" fillId="17" borderId="38" xfId="0" applyFont="1" applyFill="1" applyBorder="1" applyAlignment="1">
      <alignment horizontal="center" textRotation="90"/>
    </xf>
    <xf numFmtId="0" fontId="15" fillId="17" borderId="35" xfId="0" applyFont="1" applyFill="1" applyBorder="1" applyAlignment="1">
      <alignment horizontal="center" textRotation="90"/>
    </xf>
    <xf numFmtId="2" fontId="15" fillId="0" borderId="41" xfId="0" applyNumberFormat="1" applyFont="1" applyFill="1" applyBorder="1" applyAlignment="1">
      <alignment horizontal="center" vertical="center" wrapText="1"/>
    </xf>
    <xf numFmtId="2" fontId="15" fillId="0" borderId="29" xfId="0" applyNumberFormat="1" applyFont="1" applyFill="1" applyBorder="1" applyAlignment="1">
      <alignment horizontal="center" vertical="center" wrapText="1"/>
    </xf>
    <xf numFmtId="2" fontId="15" fillId="0" borderId="30" xfId="0" applyNumberFormat="1" applyFont="1" applyFill="1" applyBorder="1" applyAlignment="1">
      <alignment horizontal="center" vertical="center" wrapText="1"/>
    </xf>
    <xf numFmtId="2" fontId="15" fillId="26" borderId="37" xfId="0" applyNumberFormat="1" applyFont="1" applyFill="1" applyBorder="1" applyAlignment="1">
      <alignment horizontal="center" vertical="justify" textRotation="90"/>
    </xf>
    <xf numFmtId="2" fontId="15" fillId="26" borderId="34" xfId="0" applyNumberFormat="1" applyFont="1" applyFill="1" applyBorder="1" applyAlignment="1">
      <alignment horizontal="center" vertical="justify" textRotation="90"/>
    </xf>
    <xf numFmtId="2" fontId="15" fillId="3" borderId="37" xfId="0" applyNumberFormat="1" applyFont="1" applyFill="1" applyBorder="1" applyAlignment="1">
      <alignment horizontal="center" textRotation="88"/>
    </xf>
    <xf numFmtId="2" fontId="15" fillId="3" borderId="34" xfId="0" applyNumberFormat="1" applyFont="1" applyFill="1" applyBorder="1" applyAlignment="1">
      <alignment horizontal="center" textRotation="88"/>
    </xf>
    <xf numFmtId="0" fontId="15" fillId="17" borderId="37" xfId="0" applyFont="1" applyFill="1" applyBorder="1" applyAlignment="1">
      <alignment horizontal="center" textRotation="90" wrapText="1"/>
    </xf>
    <xf numFmtId="0" fontId="15" fillId="17" borderId="34" xfId="0" applyFont="1" applyFill="1" applyBorder="1" applyAlignment="1">
      <alignment horizontal="center" textRotation="90" wrapText="1"/>
    </xf>
    <xf numFmtId="0" fontId="15" fillId="0" borderId="41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0" fontId="15" fillId="0" borderId="30" xfId="0" applyNumberFormat="1" applyFont="1" applyBorder="1" applyAlignment="1">
      <alignment horizontal="center" vertical="center"/>
    </xf>
    <xf numFmtId="49" fontId="15" fillId="17" borderId="37" xfId="0" applyNumberFormat="1" applyFont="1" applyFill="1" applyBorder="1" applyAlignment="1">
      <alignment horizontal="center" textRotation="90" wrapText="1"/>
    </xf>
    <xf numFmtId="49" fontId="17" fillId="17" borderId="34" xfId="0" applyNumberFormat="1" applyFont="1" applyFill="1" applyBorder="1" applyAlignment="1">
      <alignment horizontal="center" textRotation="90" wrapText="1"/>
    </xf>
    <xf numFmtId="0" fontId="15" fillId="26" borderId="44" xfId="0" applyFont="1" applyFill="1" applyBorder="1" applyAlignment="1">
      <alignment horizontal="center" textRotation="90"/>
    </xf>
    <xf numFmtId="0" fontId="17" fillId="26" borderId="45" xfId="0" applyFont="1" applyFill="1" applyBorder="1" applyAlignment="1">
      <alignment textRotation="90"/>
    </xf>
    <xf numFmtId="0" fontId="17" fillId="26" borderId="46" xfId="0" applyFont="1" applyFill="1" applyBorder="1" applyAlignment="1">
      <alignment textRotation="90"/>
    </xf>
    <xf numFmtId="0" fontId="17" fillId="26" borderId="47" xfId="0" applyFont="1" applyFill="1" applyBorder="1" applyAlignment="1">
      <alignment textRotation="90"/>
    </xf>
    <xf numFmtId="0" fontId="17" fillId="26" borderId="48" xfId="0" applyFont="1" applyFill="1" applyBorder="1" applyAlignment="1">
      <alignment textRotation="90"/>
    </xf>
    <xf numFmtId="0" fontId="17" fillId="26" borderId="49" xfId="0" applyFont="1" applyFill="1" applyBorder="1" applyAlignment="1">
      <alignment textRotation="90"/>
    </xf>
    <xf numFmtId="0" fontId="15" fillId="3" borderId="37" xfId="0" applyNumberFormat="1" applyFont="1" applyFill="1" applyBorder="1" applyAlignment="1">
      <alignment horizontal="center" textRotation="90"/>
    </xf>
    <xf numFmtId="0" fontId="17" fillId="3" borderId="34" xfId="0" applyNumberFormat="1" applyFont="1" applyFill="1" applyBorder="1" applyAlignment="1">
      <alignment horizontal="center" textRotation="90"/>
    </xf>
    <xf numFmtId="0" fontId="9" fillId="0" borderId="37" xfId="0" applyFont="1" applyBorder="1" applyAlignment="1">
      <alignment horizontal="center" textRotation="90"/>
    </xf>
    <xf numFmtId="0" fontId="10" fillId="0" borderId="50" xfId="0" applyFont="1" applyBorder="1" applyAlignment="1">
      <alignment horizontal="center" textRotation="90"/>
    </xf>
    <xf numFmtId="0" fontId="15" fillId="0" borderId="41" xfId="0" applyFont="1" applyFill="1" applyBorder="1" applyAlignment="1">
      <alignment horizontal="center" vertical="justify"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5" fillId="0" borderId="4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17" borderId="44" xfId="0" applyFont="1" applyFill="1" applyBorder="1" applyAlignment="1">
      <alignment horizontal="center" textRotation="90"/>
    </xf>
    <xf numFmtId="0" fontId="17" fillId="17" borderId="45" xfId="0" applyFont="1" applyFill="1" applyBorder="1" applyAlignment="1">
      <alignment horizontal="center" textRotation="90"/>
    </xf>
    <xf numFmtId="0" fontId="17" fillId="17" borderId="46" xfId="0" applyFont="1" applyFill="1" applyBorder="1" applyAlignment="1">
      <alignment horizontal="center" textRotation="90"/>
    </xf>
    <xf numFmtId="0" fontId="17" fillId="17" borderId="47" xfId="0" applyFont="1" applyFill="1" applyBorder="1" applyAlignment="1">
      <alignment horizontal="center" textRotation="90"/>
    </xf>
    <xf numFmtId="0" fontId="17" fillId="17" borderId="48" xfId="0" applyFont="1" applyFill="1" applyBorder="1" applyAlignment="1">
      <alignment horizontal="center" textRotation="90"/>
    </xf>
    <xf numFmtId="0" fontId="17" fillId="17" borderId="49" xfId="0" applyFont="1" applyFill="1" applyBorder="1" applyAlignment="1">
      <alignment horizontal="center" textRotation="90"/>
    </xf>
    <xf numFmtId="0" fontId="12" fillId="0" borderId="4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5" fillId="0" borderId="37" xfId="0" applyFont="1" applyBorder="1" applyAlignment="1">
      <alignment textRotation="90"/>
    </xf>
    <xf numFmtId="0" fontId="17" fillId="0" borderId="34" xfId="0" applyFont="1" applyBorder="1" applyAlignment="1">
      <alignment textRotation="90"/>
    </xf>
    <xf numFmtId="0" fontId="15" fillId="17" borderId="37" xfId="0" applyFont="1" applyFill="1" applyBorder="1" applyAlignment="1">
      <alignment textRotation="90"/>
    </xf>
    <xf numFmtId="0" fontId="18" fillId="17" borderId="34" xfId="0" applyFont="1" applyFill="1" applyBorder="1" applyAlignment="1">
      <alignment textRotation="9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1">
      <selection activeCell="A1" sqref="A1:AD6"/>
    </sheetView>
  </sheetViews>
  <sheetFormatPr defaultColWidth="9.140625" defaultRowHeight="12.75"/>
  <cols>
    <col min="1" max="1" width="5.7109375" style="17" customWidth="1"/>
    <col min="2" max="2" width="25.7109375" style="17" customWidth="1"/>
    <col min="3" max="3" width="31.57421875" style="15" customWidth="1"/>
    <col min="4" max="6" width="5.7109375" style="13" customWidth="1"/>
    <col min="7" max="7" width="3.140625" style="9" hidden="1" customWidth="1"/>
    <col min="8" max="8" width="0.2890625" style="9" hidden="1" customWidth="1"/>
    <col min="9" max="10" width="3.140625" style="9" hidden="1" customWidth="1"/>
    <col min="11" max="11" width="5.7109375" style="18" customWidth="1"/>
    <col min="12" max="12" width="3.140625" style="9" hidden="1" customWidth="1"/>
    <col min="13" max="13" width="2.8515625" style="9" hidden="1" customWidth="1"/>
    <col min="14" max="14" width="0.42578125" style="9" hidden="1" customWidth="1"/>
    <col min="15" max="16" width="5.7109375" style="13" customWidth="1"/>
    <col min="17" max="17" width="6.7109375" style="13" customWidth="1"/>
    <col min="18" max="18" width="5.7109375" style="13" customWidth="1"/>
    <col min="19" max="19" width="6.7109375" style="13" customWidth="1"/>
    <col min="20" max="20" width="0.13671875" style="9" hidden="1" customWidth="1"/>
    <col min="21" max="21" width="0.2890625" style="9" hidden="1" customWidth="1"/>
    <col min="22" max="22" width="5.421875" style="9" hidden="1" customWidth="1"/>
    <col min="23" max="23" width="0.42578125" style="9" hidden="1" customWidth="1"/>
    <col min="24" max="24" width="6.7109375" style="13" customWidth="1"/>
    <col min="25" max="25" width="6.28125" style="24" customWidth="1"/>
    <col min="26" max="26" width="5.7109375" style="20" customWidth="1"/>
    <col min="27" max="27" width="6.7109375" style="20" customWidth="1"/>
    <col min="28" max="28" width="0.9921875" style="9" hidden="1" customWidth="1"/>
    <col min="29" max="29" width="9.57421875" style="20" customWidth="1"/>
    <col min="30" max="30" width="5.7109375" style="17" customWidth="1"/>
    <col min="31" max="16384" width="9.140625" style="2" customWidth="1"/>
  </cols>
  <sheetData>
    <row r="1" ht="19.5" customHeight="1" thickBot="1">
      <c r="D1" s="91"/>
    </row>
    <row r="2" spans="1:31" ht="53.25" customHeight="1" thickBot="1">
      <c r="A2" s="116" t="s">
        <v>15</v>
      </c>
      <c r="B2" s="132" t="s">
        <v>9</v>
      </c>
      <c r="C2" s="133"/>
      <c r="D2" s="118" t="s">
        <v>12</v>
      </c>
      <c r="E2" s="136" t="s">
        <v>29</v>
      </c>
      <c r="F2" s="120" t="s">
        <v>31</v>
      </c>
      <c r="G2" s="121"/>
      <c r="H2" s="121"/>
      <c r="I2" s="121"/>
      <c r="J2" s="122"/>
      <c r="K2" s="126" t="s">
        <v>30</v>
      </c>
      <c r="L2" s="127"/>
      <c r="M2" s="127"/>
      <c r="N2" s="128"/>
      <c r="O2" s="134" t="s">
        <v>32</v>
      </c>
      <c r="P2" s="148" t="s">
        <v>33</v>
      </c>
      <c r="Q2" s="142" t="s">
        <v>0</v>
      </c>
      <c r="R2" s="142"/>
      <c r="S2" s="143"/>
      <c r="T2" s="144"/>
      <c r="U2" s="144"/>
      <c r="V2" s="144"/>
      <c r="W2" s="144"/>
      <c r="X2" s="145" t="s">
        <v>16</v>
      </c>
      <c r="Y2" s="146"/>
      <c r="Z2" s="146"/>
      <c r="AA2" s="147"/>
      <c r="AB2" s="94"/>
      <c r="AC2" s="138" t="s">
        <v>10</v>
      </c>
      <c r="AD2" s="140" t="s">
        <v>11</v>
      </c>
      <c r="AE2" s="8"/>
    </row>
    <row r="3" spans="1:31" ht="185.25" customHeight="1" thickBot="1">
      <c r="A3" s="117"/>
      <c r="B3" s="31" t="s">
        <v>14</v>
      </c>
      <c r="C3" s="34" t="s">
        <v>1</v>
      </c>
      <c r="D3" s="119"/>
      <c r="E3" s="137"/>
      <c r="F3" s="123"/>
      <c r="G3" s="124"/>
      <c r="H3" s="124"/>
      <c r="I3" s="124"/>
      <c r="J3" s="125"/>
      <c r="K3" s="129"/>
      <c r="L3" s="130"/>
      <c r="M3" s="130"/>
      <c r="N3" s="131"/>
      <c r="O3" s="135"/>
      <c r="P3" s="149"/>
      <c r="Q3" s="95" t="s">
        <v>4</v>
      </c>
      <c r="R3" s="96" t="s">
        <v>3</v>
      </c>
      <c r="S3" s="97" t="s">
        <v>23</v>
      </c>
      <c r="T3" s="98"/>
      <c r="U3" s="98"/>
      <c r="V3" s="98"/>
      <c r="W3" s="98"/>
      <c r="X3" s="95" t="s">
        <v>4</v>
      </c>
      <c r="Y3" s="99" t="s">
        <v>13</v>
      </c>
      <c r="Z3" s="95" t="s">
        <v>5</v>
      </c>
      <c r="AA3" s="100" t="s">
        <v>23</v>
      </c>
      <c r="AB3" s="101"/>
      <c r="AC3" s="139"/>
      <c r="AD3" s="141"/>
      <c r="AE3" s="7"/>
    </row>
    <row r="4" spans="1:31" ht="21.75" customHeight="1">
      <c r="A4" s="114">
        <v>1</v>
      </c>
      <c r="B4" s="112" t="s">
        <v>35</v>
      </c>
      <c r="C4" s="67" t="s">
        <v>38</v>
      </c>
      <c r="D4" s="26">
        <v>500</v>
      </c>
      <c r="E4" s="26">
        <v>9</v>
      </c>
      <c r="F4" s="35">
        <v>10</v>
      </c>
      <c r="G4" s="35"/>
      <c r="H4" s="35"/>
      <c r="I4" s="35"/>
      <c r="J4" s="36"/>
      <c r="K4" s="35">
        <v>8</v>
      </c>
      <c r="L4" s="35"/>
      <c r="M4" s="35"/>
      <c r="N4" s="37"/>
      <c r="O4" s="35">
        <v>18</v>
      </c>
      <c r="P4" s="35">
        <v>12</v>
      </c>
      <c r="Q4" s="38">
        <v>5.31</v>
      </c>
      <c r="R4" s="56"/>
      <c r="S4" s="62">
        <f>R4+Q4</f>
        <v>5.31</v>
      </c>
      <c r="T4" s="41"/>
      <c r="U4" s="41"/>
      <c r="V4" s="41"/>
      <c r="W4" s="41"/>
      <c r="X4" s="38">
        <v>5.26</v>
      </c>
      <c r="Y4" s="56"/>
      <c r="Z4" s="56"/>
      <c r="AA4" s="63">
        <f>SUM(X4:Z4)</f>
        <v>5.26</v>
      </c>
      <c r="AB4" s="42"/>
      <c r="AC4" s="40">
        <f>D4-AA4-S4+E4+O4+K4+F4+P4</f>
        <v>546.4300000000001</v>
      </c>
      <c r="AD4" s="65">
        <v>1</v>
      </c>
      <c r="AE4" s="7"/>
    </row>
    <row r="5" spans="1:31" ht="21.75" customHeight="1">
      <c r="A5" s="111">
        <v>2</v>
      </c>
      <c r="B5" s="112" t="s">
        <v>35</v>
      </c>
      <c r="C5" s="67" t="s">
        <v>36</v>
      </c>
      <c r="D5" s="21">
        <v>500</v>
      </c>
      <c r="E5" s="26">
        <v>8</v>
      </c>
      <c r="F5" s="35">
        <v>9</v>
      </c>
      <c r="G5" s="43"/>
      <c r="H5" s="43"/>
      <c r="I5" s="43"/>
      <c r="J5" s="44"/>
      <c r="K5" s="35">
        <v>7</v>
      </c>
      <c r="L5" s="43"/>
      <c r="M5" s="43"/>
      <c r="N5" s="37"/>
      <c r="O5" s="35">
        <v>20</v>
      </c>
      <c r="P5" s="35">
        <v>15</v>
      </c>
      <c r="Q5" s="38">
        <v>9.81</v>
      </c>
      <c r="R5" s="56"/>
      <c r="S5" s="62">
        <f>R5+Q5</f>
        <v>9.81</v>
      </c>
      <c r="T5" s="41"/>
      <c r="U5" s="41"/>
      <c r="V5" s="41"/>
      <c r="W5" s="41"/>
      <c r="X5" s="38">
        <v>10.08</v>
      </c>
      <c r="Y5" s="56">
        <v>5</v>
      </c>
      <c r="Z5" s="56"/>
      <c r="AA5" s="63">
        <f>SUM(X5:Z5)</f>
        <v>15.08</v>
      </c>
      <c r="AB5" s="45"/>
      <c r="AC5" s="40">
        <f>D5-AA5-S5+E5+O5+K5+F5+P5</f>
        <v>534.11</v>
      </c>
      <c r="AD5" s="65">
        <v>2</v>
      </c>
      <c r="AE5" s="7"/>
    </row>
    <row r="6" spans="1:31" ht="21.75" customHeight="1">
      <c r="A6" s="111">
        <v>3</v>
      </c>
      <c r="B6" s="112" t="s">
        <v>35</v>
      </c>
      <c r="C6" s="67" t="s">
        <v>37</v>
      </c>
      <c r="D6" s="21">
        <v>500</v>
      </c>
      <c r="E6" s="26">
        <v>9</v>
      </c>
      <c r="F6" s="35">
        <v>8</v>
      </c>
      <c r="G6" s="43"/>
      <c r="H6" s="43"/>
      <c r="I6" s="43"/>
      <c r="J6" s="44"/>
      <c r="K6" s="35">
        <v>6</v>
      </c>
      <c r="L6" s="43"/>
      <c r="M6" s="43"/>
      <c r="N6" s="37"/>
      <c r="O6" s="35">
        <v>12</v>
      </c>
      <c r="P6" s="35">
        <v>6</v>
      </c>
      <c r="Q6" s="38">
        <v>8.78</v>
      </c>
      <c r="R6" s="56"/>
      <c r="S6" s="62">
        <f>R6+Q6</f>
        <v>8.78</v>
      </c>
      <c r="T6" s="41"/>
      <c r="U6" s="41"/>
      <c r="V6" s="41"/>
      <c r="W6" s="41"/>
      <c r="X6" s="38">
        <v>6.32</v>
      </c>
      <c r="Y6" s="56"/>
      <c r="Z6" s="56"/>
      <c r="AA6" s="63">
        <f>SUM(X6:Z6)</f>
        <v>6.32</v>
      </c>
      <c r="AB6" s="45"/>
      <c r="AC6" s="40">
        <f>D6-AA6-S6+E6+O6+K6+F6+P6</f>
        <v>525.9000000000001</v>
      </c>
      <c r="AD6" s="65">
        <v>3</v>
      </c>
      <c r="AE6" s="7"/>
    </row>
    <row r="7" spans="1:29" ht="21.75" customHeight="1">
      <c r="A7" s="14"/>
      <c r="B7" s="14"/>
      <c r="C7" s="16"/>
      <c r="D7" s="14"/>
      <c r="E7" s="14"/>
      <c r="F7" s="14"/>
      <c r="G7" s="10"/>
      <c r="H7" s="10"/>
      <c r="I7" s="10"/>
      <c r="J7" s="10"/>
      <c r="K7" s="19"/>
      <c r="L7" s="10"/>
      <c r="M7" s="10"/>
      <c r="N7" s="10"/>
      <c r="O7" s="14"/>
      <c r="P7" s="14"/>
      <c r="Q7" s="14"/>
      <c r="R7" s="14"/>
      <c r="S7" s="14"/>
      <c r="T7" s="10"/>
      <c r="U7" s="10"/>
      <c r="V7" s="10"/>
      <c r="W7" s="10"/>
      <c r="X7" s="14"/>
      <c r="Y7" s="25"/>
      <c r="Z7" s="22"/>
      <c r="AA7" s="22"/>
      <c r="AB7" s="12"/>
      <c r="AC7" s="23"/>
    </row>
    <row r="8" spans="1:29" ht="21.75" customHeight="1">
      <c r="A8" s="14"/>
      <c r="B8" s="14"/>
      <c r="C8" s="16"/>
      <c r="D8" s="14"/>
      <c r="E8" s="14"/>
      <c r="F8" s="14"/>
      <c r="G8" s="10"/>
      <c r="H8" s="10"/>
      <c r="I8" s="10"/>
      <c r="J8" s="10"/>
      <c r="K8" s="19"/>
      <c r="L8" s="10"/>
      <c r="M8" s="10"/>
      <c r="N8" s="10"/>
      <c r="O8" s="14"/>
      <c r="P8" s="14"/>
      <c r="Q8" s="14"/>
      <c r="R8" s="14"/>
      <c r="S8" s="14"/>
      <c r="T8" s="10"/>
      <c r="U8" s="10"/>
      <c r="V8" s="10"/>
      <c r="W8" s="10"/>
      <c r="X8" s="14"/>
      <c r="Y8" s="25"/>
      <c r="Z8" s="22"/>
      <c r="AA8" s="22"/>
      <c r="AB8" s="12"/>
      <c r="AC8" s="23"/>
    </row>
    <row r="9" spans="1:29" ht="21.75" customHeight="1">
      <c r="A9" s="14"/>
      <c r="B9" s="14"/>
      <c r="C9" s="16"/>
      <c r="D9" s="14"/>
      <c r="E9" s="14"/>
      <c r="F9" s="14"/>
      <c r="G9" s="10"/>
      <c r="H9" s="10"/>
      <c r="I9" s="10"/>
      <c r="J9" s="10"/>
      <c r="K9" s="19"/>
      <c r="L9" s="10"/>
      <c r="M9" s="10"/>
      <c r="N9" s="10"/>
      <c r="O9" s="14"/>
      <c r="P9" s="14"/>
      <c r="Q9" s="14"/>
      <c r="R9" s="14"/>
      <c r="S9" s="14"/>
      <c r="T9" s="10"/>
      <c r="U9" s="10"/>
      <c r="V9" s="10"/>
      <c r="W9" s="10"/>
      <c r="X9" s="14"/>
      <c r="Y9" s="25"/>
      <c r="Z9" s="22"/>
      <c r="AA9" s="22"/>
      <c r="AB9" s="12"/>
      <c r="AC9" s="23"/>
    </row>
    <row r="10" spans="1:29" ht="21.75" customHeight="1">
      <c r="A10" s="14"/>
      <c r="B10" s="14"/>
      <c r="C10" s="16"/>
      <c r="D10" s="14"/>
      <c r="E10" s="14"/>
      <c r="F10" s="14"/>
      <c r="G10" s="10"/>
      <c r="H10" s="10"/>
      <c r="I10" s="10"/>
      <c r="J10" s="10"/>
      <c r="K10" s="19"/>
      <c r="L10" s="10"/>
      <c r="M10" s="10"/>
      <c r="N10" s="10"/>
      <c r="O10" s="14"/>
      <c r="P10" s="14"/>
      <c r="Q10" s="14"/>
      <c r="R10" s="14"/>
      <c r="S10" s="14"/>
      <c r="T10" s="10"/>
      <c r="U10" s="10"/>
      <c r="V10" s="10"/>
      <c r="W10" s="10"/>
      <c r="X10" s="14"/>
      <c r="Y10" s="25"/>
      <c r="Z10" s="22"/>
      <c r="AA10" s="22"/>
      <c r="AB10" s="12"/>
      <c r="AC10" s="23"/>
    </row>
    <row r="11" spans="1:29" ht="21.75" customHeight="1">
      <c r="A11" s="14"/>
      <c r="B11" s="14"/>
      <c r="C11" s="16"/>
      <c r="D11" s="14"/>
      <c r="E11" s="14"/>
      <c r="F11" s="14"/>
      <c r="G11" s="10"/>
      <c r="H11" s="10"/>
      <c r="I11" s="10"/>
      <c r="J11" s="10"/>
      <c r="K11" s="19"/>
      <c r="L11" s="10"/>
      <c r="M11" s="10"/>
      <c r="N11" s="10"/>
      <c r="O11" s="14"/>
      <c r="P11" s="14"/>
      <c r="Q11" s="14"/>
      <c r="R11" s="14"/>
      <c r="S11" s="14"/>
      <c r="T11" s="10"/>
      <c r="U11" s="10"/>
      <c r="V11" s="10"/>
      <c r="W11" s="10"/>
      <c r="X11" s="14"/>
      <c r="Y11" s="25"/>
      <c r="Z11" s="22"/>
      <c r="AA11" s="22"/>
      <c r="AB11" s="12"/>
      <c r="AC11" s="23"/>
    </row>
    <row r="12" spans="1:29" ht="21.75" customHeight="1">
      <c r="A12" s="14"/>
      <c r="B12" s="14"/>
      <c r="C12" s="16"/>
      <c r="D12" s="14"/>
      <c r="E12" s="14"/>
      <c r="F12" s="14"/>
      <c r="G12" s="10"/>
      <c r="H12" s="10"/>
      <c r="I12" s="10"/>
      <c r="J12" s="10"/>
      <c r="K12" s="19"/>
      <c r="L12" s="10"/>
      <c r="M12" s="10"/>
      <c r="N12" s="10"/>
      <c r="O12" s="14"/>
      <c r="P12" s="14"/>
      <c r="Q12" s="14"/>
      <c r="R12" s="14"/>
      <c r="S12" s="14"/>
      <c r="T12" s="10"/>
      <c r="U12" s="10"/>
      <c r="V12" s="10"/>
      <c r="W12" s="10"/>
      <c r="X12" s="14"/>
      <c r="Y12" s="25"/>
      <c r="Z12" s="22"/>
      <c r="AA12" s="22"/>
      <c r="AB12" s="12"/>
      <c r="AC12" s="23"/>
    </row>
    <row r="13" spans="1:29" ht="21.75" customHeight="1">
      <c r="A13" s="14"/>
      <c r="B13" s="14"/>
      <c r="C13" s="16"/>
      <c r="D13" s="14"/>
      <c r="E13" s="14"/>
      <c r="F13" s="14"/>
      <c r="G13" s="10"/>
      <c r="H13" s="10"/>
      <c r="I13" s="10"/>
      <c r="J13" s="10"/>
      <c r="K13" s="19"/>
      <c r="L13" s="10"/>
      <c r="M13" s="10"/>
      <c r="N13" s="10"/>
      <c r="O13" s="14"/>
      <c r="P13" s="14"/>
      <c r="Q13" s="14"/>
      <c r="R13" s="14"/>
      <c r="S13" s="14"/>
      <c r="T13" s="10"/>
      <c r="U13" s="10"/>
      <c r="V13" s="10"/>
      <c r="W13" s="10"/>
      <c r="X13" s="14"/>
      <c r="Y13" s="25"/>
      <c r="Z13" s="22"/>
      <c r="AA13" s="22"/>
      <c r="AB13" s="12"/>
      <c r="AC13" s="23"/>
    </row>
  </sheetData>
  <sheetProtection selectLockedCells="1" selectUnlockedCells="1"/>
  <mergeCells count="13">
    <mergeCell ref="O2:O3"/>
    <mergeCell ref="E2:E3"/>
    <mergeCell ref="AC2:AC3"/>
    <mergeCell ref="AD2:AD3"/>
    <mergeCell ref="Q2:S2"/>
    <mergeCell ref="T2:W2"/>
    <mergeCell ref="X2:AA2"/>
    <mergeCell ref="P2:P3"/>
    <mergeCell ref="A2:A3"/>
    <mergeCell ref="D2:D3"/>
    <mergeCell ref="F2:J3"/>
    <mergeCell ref="K2:N3"/>
    <mergeCell ref="B2:C2"/>
  </mergeCells>
  <printOptions/>
  <pageMargins left="0.37" right="0.57" top="0.5905511811023623" bottom="0.5905511811023623" header="0" footer="0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3" width="21.140625" style="0" customWidth="1"/>
    <col min="4" max="9" width="5.7109375" style="0" customWidth="1"/>
    <col min="10" max="10" width="6.7109375" style="0" customWidth="1"/>
    <col min="11" max="11" width="5.7109375" style="0" customWidth="1"/>
    <col min="12" max="13" width="6.7109375" style="0" customWidth="1"/>
    <col min="14" max="14" width="5.7109375" style="0" customWidth="1"/>
    <col min="15" max="15" width="8.28125" style="0" customWidth="1"/>
    <col min="16" max="16" width="7.7109375" style="0" customWidth="1"/>
    <col min="17" max="17" width="5.7109375" style="0" customWidth="1"/>
  </cols>
  <sheetData>
    <row r="1" ht="19.5" customHeight="1" thickBot="1"/>
    <row r="2" spans="1:17" ht="60" customHeight="1" thickBot="1">
      <c r="A2" s="150" t="s">
        <v>15</v>
      </c>
      <c r="B2" s="152" t="s">
        <v>8</v>
      </c>
      <c r="C2" s="153"/>
      <c r="D2" s="118" t="s">
        <v>12</v>
      </c>
      <c r="E2" s="156" t="s">
        <v>24</v>
      </c>
      <c r="F2" s="136" t="s">
        <v>26</v>
      </c>
      <c r="G2" s="136" t="s">
        <v>25</v>
      </c>
      <c r="H2" s="136" t="s">
        <v>27</v>
      </c>
      <c r="I2" s="165" t="s">
        <v>18</v>
      </c>
      <c r="J2" s="167" t="s">
        <v>0</v>
      </c>
      <c r="K2" s="168"/>
      <c r="L2" s="169"/>
      <c r="M2" s="158" t="s">
        <v>28</v>
      </c>
      <c r="N2" s="159"/>
      <c r="O2" s="160"/>
      <c r="P2" s="161" t="s">
        <v>10</v>
      </c>
      <c r="Q2" s="163" t="s">
        <v>11</v>
      </c>
    </row>
    <row r="3" spans="1:17" ht="171" customHeight="1" thickBot="1">
      <c r="A3" s="151"/>
      <c r="B3" s="31" t="s">
        <v>14</v>
      </c>
      <c r="C3" s="32" t="s">
        <v>1</v>
      </c>
      <c r="D3" s="154"/>
      <c r="E3" s="157"/>
      <c r="F3" s="155"/>
      <c r="G3" s="155"/>
      <c r="H3" s="155"/>
      <c r="I3" s="166"/>
      <c r="J3" s="102" t="s">
        <v>4</v>
      </c>
      <c r="K3" s="103" t="s">
        <v>3</v>
      </c>
      <c r="L3" s="104" t="s">
        <v>23</v>
      </c>
      <c r="M3" s="102" t="s">
        <v>4</v>
      </c>
      <c r="N3" s="103" t="s">
        <v>34</v>
      </c>
      <c r="O3" s="104" t="s">
        <v>23</v>
      </c>
      <c r="P3" s="162"/>
      <c r="Q3" s="164"/>
    </row>
    <row r="4" spans="1:17" ht="21.75" customHeight="1">
      <c r="A4" s="115">
        <v>1</v>
      </c>
      <c r="B4" s="112" t="s">
        <v>35</v>
      </c>
      <c r="C4" s="66" t="s">
        <v>39</v>
      </c>
      <c r="D4" s="26">
        <v>500</v>
      </c>
      <c r="E4" s="26">
        <v>9</v>
      </c>
      <c r="F4" s="35">
        <v>10</v>
      </c>
      <c r="G4" s="92">
        <v>14</v>
      </c>
      <c r="H4" s="35">
        <v>17</v>
      </c>
      <c r="I4" s="35">
        <v>12</v>
      </c>
      <c r="J4" s="39">
        <v>8.6</v>
      </c>
      <c r="K4" s="56"/>
      <c r="L4" s="39">
        <f>K4+J4</f>
        <v>8.6</v>
      </c>
      <c r="M4" s="76">
        <v>11.4</v>
      </c>
      <c r="N4" s="56"/>
      <c r="O4" s="39">
        <f>N4+M4</f>
        <v>11.4</v>
      </c>
      <c r="P4" s="39">
        <f>D4-O4-L4+I4+H4+G4+F4+E4</f>
        <v>542</v>
      </c>
      <c r="Q4" s="64"/>
    </row>
  </sheetData>
  <sheetProtection/>
  <mergeCells count="12">
    <mergeCell ref="M2:O2"/>
    <mergeCell ref="P2:P3"/>
    <mergeCell ref="Q2:Q3"/>
    <mergeCell ref="G2:G3"/>
    <mergeCell ref="H2:H3"/>
    <mergeCell ref="I2:I3"/>
    <mergeCell ref="J2:L2"/>
    <mergeCell ref="A2:A3"/>
    <mergeCell ref="B2:C2"/>
    <mergeCell ref="D2:D3"/>
    <mergeCell ref="F2:F3"/>
    <mergeCell ref="E2:E3"/>
  </mergeCells>
  <printOptions/>
  <pageMargins left="0.2362204724409449" right="0.55118110236220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3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7109375" style="27" customWidth="1"/>
    <col min="2" max="2" width="25.7109375" style="27" customWidth="1"/>
    <col min="3" max="3" width="25.7109375" style="2" customWidth="1"/>
    <col min="4" max="5" width="5.7109375" style="27" customWidth="1"/>
    <col min="6" max="6" width="5.7109375" style="9" customWidth="1"/>
    <col min="7" max="7" width="5.7109375" style="9" hidden="1" customWidth="1"/>
    <col min="8" max="8" width="7.7109375" style="9" hidden="1" customWidth="1"/>
    <col min="9" max="9" width="16.7109375" style="9" hidden="1" customWidth="1"/>
    <col min="10" max="10" width="18.28125" style="9" hidden="1" customWidth="1"/>
    <col min="11" max="11" width="5.7109375" style="9" customWidth="1"/>
    <col min="12" max="12" width="0.13671875" style="9" hidden="1" customWidth="1"/>
    <col min="13" max="13" width="0.2890625" style="9" hidden="1" customWidth="1"/>
    <col min="14" max="14" width="0.13671875" style="9" hidden="1" customWidth="1"/>
    <col min="15" max="16" width="5.7109375" style="9" customWidth="1"/>
    <col min="17" max="17" width="6.7109375" style="9" customWidth="1"/>
    <col min="18" max="18" width="5.7109375" style="9" customWidth="1"/>
    <col min="19" max="19" width="6.7109375" style="20" customWidth="1"/>
    <col min="20" max="21" width="3.140625" style="10" hidden="1" customWidth="1"/>
    <col min="22" max="22" width="7.28125" style="10" customWidth="1"/>
    <col min="23" max="23" width="6.57421875" style="10" customWidth="1"/>
    <col min="24" max="24" width="7.140625" style="30" customWidth="1"/>
    <col min="25" max="25" width="8.8515625" style="9" customWidth="1"/>
    <col min="26" max="26" width="0.13671875" style="2" hidden="1" customWidth="1"/>
    <col min="27" max="27" width="1.57421875" style="2" hidden="1" customWidth="1"/>
    <col min="28" max="28" width="5.7109375" style="78" customWidth="1"/>
    <col min="29" max="29" width="6.8515625" style="2" customWidth="1"/>
    <col min="30" max="30" width="3.421875" style="2" customWidth="1"/>
    <col min="31" max="16384" width="9.140625" style="2" customWidth="1"/>
  </cols>
  <sheetData>
    <row r="1" ht="19.5" customHeight="1" thickBot="1"/>
    <row r="2" spans="1:31" s="1" customFormat="1" ht="60" customHeight="1" thickBot="1">
      <c r="A2" s="180" t="s">
        <v>15</v>
      </c>
      <c r="B2" s="194" t="s">
        <v>7</v>
      </c>
      <c r="C2" s="195"/>
      <c r="D2" s="196" t="s">
        <v>2</v>
      </c>
      <c r="E2" s="198" t="s">
        <v>22</v>
      </c>
      <c r="F2" s="188" t="s">
        <v>21</v>
      </c>
      <c r="G2" s="189"/>
      <c r="H2" s="189"/>
      <c r="I2" s="189"/>
      <c r="J2" s="190"/>
      <c r="K2" s="188" t="s">
        <v>20</v>
      </c>
      <c r="L2" s="189"/>
      <c r="M2" s="189"/>
      <c r="N2" s="190"/>
      <c r="O2" s="136" t="s">
        <v>19</v>
      </c>
      <c r="P2" s="170" t="s">
        <v>18</v>
      </c>
      <c r="Q2" s="185" t="s">
        <v>0</v>
      </c>
      <c r="R2" s="186"/>
      <c r="S2" s="187"/>
      <c r="T2" s="182" t="s">
        <v>17</v>
      </c>
      <c r="U2" s="183"/>
      <c r="V2" s="183"/>
      <c r="W2" s="183"/>
      <c r="X2" s="184"/>
      <c r="Y2" s="172" t="s">
        <v>10</v>
      </c>
      <c r="Z2" s="173"/>
      <c r="AA2" s="174"/>
      <c r="AB2" s="178" t="s">
        <v>11</v>
      </c>
      <c r="AC2" s="8"/>
      <c r="AD2" s="8"/>
      <c r="AE2" s="8"/>
    </row>
    <row r="3" spans="1:31" ht="168.75" customHeight="1" thickBot="1">
      <c r="A3" s="181"/>
      <c r="B3" s="31" t="s">
        <v>14</v>
      </c>
      <c r="C3" s="33" t="s">
        <v>1</v>
      </c>
      <c r="D3" s="197"/>
      <c r="E3" s="199"/>
      <c r="F3" s="191"/>
      <c r="G3" s="192"/>
      <c r="H3" s="192"/>
      <c r="I3" s="192"/>
      <c r="J3" s="193"/>
      <c r="K3" s="191"/>
      <c r="L3" s="192"/>
      <c r="M3" s="192"/>
      <c r="N3" s="193"/>
      <c r="O3" s="137"/>
      <c r="P3" s="171"/>
      <c r="Q3" s="105" t="s">
        <v>4</v>
      </c>
      <c r="R3" s="105" t="s">
        <v>3</v>
      </c>
      <c r="S3" s="106" t="s">
        <v>23</v>
      </c>
      <c r="T3" s="107"/>
      <c r="U3" s="107"/>
      <c r="V3" s="108" t="s">
        <v>4</v>
      </c>
      <c r="W3" s="109" t="s">
        <v>6</v>
      </c>
      <c r="X3" s="110" t="s">
        <v>23</v>
      </c>
      <c r="Y3" s="175"/>
      <c r="Z3" s="176"/>
      <c r="AA3" s="177"/>
      <c r="AB3" s="179"/>
      <c r="AD3" s="6"/>
      <c r="AE3" s="7"/>
    </row>
    <row r="4" spans="1:31" ht="21.75" customHeight="1">
      <c r="A4" s="111">
        <v>1</v>
      </c>
      <c r="D4" s="26">
        <v>500</v>
      </c>
      <c r="E4" s="26"/>
      <c r="F4" s="35"/>
      <c r="G4" s="46"/>
      <c r="H4" s="46"/>
      <c r="I4" s="46"/>
      <c r="J4" s="47"/>
      <c r="K4" s="35"/>
      <c r="L4" s="46"/>
      <c r="M4" s="46"/>
      <c r="N4" s="48"/>
      <c r="O4" s="35"/>
      <c r="P4" s="35"/>
      <c r="Q4" s="39"/>
      <c r="R4" s="56"/>
      <c r="S4" s="39">
        <f>SUM(Q4+R4)</f>
        <v>0</v>
      </c>
      <c r="T4" s="49"/>
      <c r="U4" s="48"/>
      <c r="V4" s="50"/>
      <c r="W4" s="56"/>
      <c r="X4" s="39">
        <f>SUM(V4+W4)</f>
        <v>0</v>
      </c>
      <c r="Y4" s="39">
        <f>D4-X4-S4+E4+P4+O4+K4+F4</f>
        <v>500</v>
      </c>
      <c r="Z4" s="57"/>
      <c r="AA4" s="58"/>
      <c r="AB4" s="77"/>
      <c r="AD4" s="29"/>
      <c r="AE4" s="7"/>
    </row>
    <row r="5" spans="1:31" ht="21.75" customHeight="1">
      <c r="A5" s="111">
        <v>2</v>
      </c>
      <c r="D5" s="21">
        <v>500</v>
      </c>
      <c r="E5" s="26"/>
      <c r="F5" s="35"/>
      <c r="G5" s="51"/>
      <c r="H5" s="51"/>
      <c r="I5" s="51"/>
      <c r="J5" s="52"/>
      <c r="K5" s="35"/>
      <c r="L5" s="51"/>
      <c r="M5" s="51"/>
      <c r="N5" s="48"/>
      <c r="O5" s="35"/>
      <c r="P5" s="35"/>
      <c r="Q5" s="39"/>
      <c r="R5" s="56"/>
      <c r="S5" s="39">
        <f aca="true" t="shared" si="0" ref="S5:S31">SUM(Q5+R5)</f>
        <v>0</v>
      </c>
      <c r="T5" s="49"/>
      <c r="U5" s="48"/>
      <c r="V5" s="50"/>
      <c r="W5" s="56"/>
      <c r="X5" s="39">
        <f aca="true" t="shared" si="1" ref="X5:X31">SUM(V5+W5)</f>
        <v>0</v>
      </c>
      <c r="Y5" s="39">
        <f aca="true" t="shared" si="2" ref="Y5:Y31">D5-X5-S5+E5+P5+O5+K5+F5</f>
        <v>500</v>
      </c>
      <c r="Z5" s="59"/>
      <c r="AA5" s="60"/>
      <c r="AB5" s="79"/>
      <c r="AD5" s="7"/>
      <c r="AE5" s="7"/>
    </row>
    <row r="6" spans="1:31" ht="21.75" customHeight="1">
      <c r="A6" s="111">
        <v>3</v>
      </c>
      <c r="D6" s="21">
        <v>500</v>
      </c>
      <c r="E6" s="26"/>
      <c r="F6" s="35"/>
      <c r="G6" s="51"/>
      <c r="H6" s="51"/>
      <c r="I6" s="51"/>
      <c r="J6" s="52"/>
      <c r="K6" s="35"/>
      <c r="L6" s="51"/>
      <c r="M6" s="51"/>
      <c r="N6" s="48"/>
      <c r="O6" s="35"/>
      <c r="P6" s="35"/>
      <c r="Q6" s="93"/>
      <c r="R6" s="56"/>
      <c r="S6" s="39">
        <f t="shared" si="0"/>
        <v>0</v>
      </c>
      <c r="T6" s="49"/>
      <c r="U6" s="48"/>
      <c r="V6" s="50"/>
      <c r="W6" s="56"/>
      <c r="X6" s="39">
        <f t="shared" si="1"/>
        <v>0</v>
      </c>
      <c r="Y6" s="39">
        <f t="shared" si="2"/>
        <v>500</v>
      </c>
      <c r="Z6" s="59"/>
      <c r="AA6" s="60"/>
      <c r="AB6" s="79"/>
      <c r="AD6" s="7"/>
      <c r="AE6" s="7"/>
    </row>
    <row r="7" spans="1:31" ht="21.75" customHeight="1">
      <c r="A7" s="111"/>
      <c r="B7" s="113"/>
      <c r="C7" s="67"/>
      <c r="D7" s="21">
        <v>500</v>
      </c>
      <c r="E7" s="26"/>
      <c r="F7" s="35"/>
      <c r="G7" s="51"/>
      <c r="H7" s="51"/>
      <c r="I7" s="51"/>
      <c r="J7" s="52"/>
      <c r="K7" s="35"/>
      <c r="L7" s="51"/>
      <c r="M7" s="51"/>
      <c r="N7" s="48"/>
      <c r="O7" s="35"/>
      <c r="P7" s="35"/>
      <c r="Q7" s="39"/>
      <c r="R7" s="56"/>
      <c r="S7" s="39">
        <f t="shared" si="0"/>
        <v>0</v>
      </c>
      <c r="T7" s="49"/>
      <c r="U7" s="48"/>
      <c r="V7" s="50"/>
      <c r="W7" s="56"/>
      <c r="X7" s="39">
        <f t="shared" si="1"/>
        <v>0</v>
      </c>
      <c r="Y7" s="39">
        <f t="shared" si="2"/>
        <v>500</v>
      </c>
      <c r="Z7" s="59"/>
      <c r="AA7" s="60"/>
      <c r="AB7" s="77"/>
      <c r="AD7" s="7"/>
      <c r="AE7" s="7"/>
    </row>
    <row r="8" spans="1:31" ht="21.75" customHeight="1">
      <c r="A8" s="21"/>
      <c r="B8" s="75"/>
      <c r="C8" s="74"/>
      <c r="D8" s="21">
        <v>500</v>
      </c>
      <c r="E8" s="26"/>
      <c r="F8" s="35"/>
      <c r="G8" s="51"/>
      <c r="H8" s="51"/>
      <c r="I8" s="51"/>
      <c r="J8" s="52"/>
      <c r="K8" s="35"/>
      <c r="L8" s="51"/>
      <c r="M8" s="51"/>
      <c r="N8" s="48"/>
      <c r="O8" s="35"/>
      <c r="P8" s="35"/>
      <c r="Q8" s="39"/>
      <c r="R8" s="56"/>
      <c r="S8" s="39">
        <f t="shared" si="0"/>
        <v>0</v>
      </c>
      <c r="T8" s="49"/>
      <c r="U8" s="48"/>
      <c r="V8" s="50"/>
      <c r="W8" s="56"/>
      <c r="X8" s="39">
        <f t="shared" si="1"/>
        <v>0</v>
      </c>
      <c r="Y8" s="39">
        <f t="shared" si="2"/>
        <v>500</v>
      </c>
      <c r="Z8" s="59"/>
      <c r="AA8" s="60"/>
      <c r="AB8" s="79"/>
      <c r="AD8" s="7"/>
      <c r="AE8" s="7"/>
    </row>
    <row r="9" spans="1:31" ht="21.75" customHeight="1">
      <c r="A9" s="21"/>
      <c r="B9" s="75"/>
      <c r="C9" s="74"/>
      <c r="D9" s="21">
        <v>500</v>
      </c>
      <c r="E9" s="26"/>
      <c r="F9" s="35"/>
      <c r="G9" s="51"/>
      <c r="H9" s="51"/>
      <c r="I9" s="51"/>
      <c r="J9" s="52"/>
      <c r="K9" s="35"/>
      <c r="L9" s="51"/>
      <c r="M9" s="51"/>
      <c r="N9" s="48"/>
      <c r="O9" s="35"/>
      <c r="P9" s="35"/>
      <c r="Q9" s="39"/>
      <c r="R9" s="56"/>
      <c r="S9" s="39">
        <f t="shared" si="0"/>
        <v>0</v>
      </c>
      <c r="T9" s="49"/>
      <c r="U9" s="48"/>
      <c r="V9" s="50"/>
      <c r="W9" s="56"/>
      <c r="X9" s="39">
        <f t="shared" si="1"/>
        <v>0</v>
      </c>
      <c r="Y9" s="39">
        <f t="shared" si="2"/>
        <v>500</v>
      </c>
      <c r="Z9" s="59"/>
      <c r="AA9" s="60"/>
      <c r="AB9" s="79"/>
      <c r="AD9" s="7"/>
      <c r="AE9" s="7"/>
    </row>
    <row r="10" spans="1:31" ht="21.75" customHeight="1">
      <c r="A10" s="21"/>
      <c r="B10" s="75"/>
      <c r="C10" s="74"/>
      <c r="D10" s="21">
        <v>500</v>
      </c>
      <c r="E10" s="26"/>
      <c r="F10" s="35"/>
      <c r="G10" s="51"/>
      <c r="H10" s="51"/>
      <c r="I10" s="51"/>
      <c r="J10" s="52"/>
      <c r="K10" s="35"/>
      <c r="L10" s="51"/>
      <c r="M10" s="51"/>
      <c r="N10" s="48"/>
      <c r="O10" s="35"/>
      <c r="P10" s="35"/>
      <c r="Q10" s="39"/>
      <c r="R10" s="56"/>
      <c r="S10" s="39">
        <f t="shared" si="0"/>
        <v>0</v>
      </c>
      <c r="T10" s="49"/>
      <c r="U10" s="48"/>
      <c r="V10" s="50"/>
      <c r="W10" s="56"/>
      <c r="X10" s="39">
        <f t="shared" si="1"/>
        <v>0</v>
      </c>
      <c r="Y10" s="39">
        <f t="shared" si="2"/>
        <v>500</v>
      </c>
      <c r="Z10" s="59"/>
      <c r="AA10" s="60"/>
      <c r="AB10" s="77"/>
      <c r="AD10" s="7"/>
      <c r="AE10" s="7"/>
    </row>
    <row r="11" spans="1:31" ht="21.75" customHeight="1">
      <c r="A11" s="21"/>
      <c r="B11" s="75"/>
      <c r="C11" s="74"/>
      <c r="D11" s="21">
        <v>500</v>
      </c>
      <c r="E11" s="26"/>
      <c r="F11" s="35"/>
      <c r="G11" s="51"/>
      <c r="H11" s="51"/>
      <c r="I11" s="51"/>
      <c r="J11" s="52"/>
      <c r="K11" s="35"/>
      <c r="L11" s="51"/>
      <c r="M11" s="51"/>
      <c r="N11" s="48"/>
      <c r="O11" s="35"/>
      <c r="P11" s="35"/>
      <c r="Q11" s="39"/>
      <c r="R11" s="56"/>
      <c r="S11" s="39">
        <f t="shared" si="0"/>
        <v>0</v>
      </c>
      <c r="T11" s="49"/>
      <c r="U11" s="48"/>
      <c r="V11" s="50"/>
      <c r="W11" s="56"/>
      <c r="X11" s="39">
        <f t="shared" si="1"/>
        <v>0</v>
      </c>
      <c r="Y11" s="39">
        <f t="shared" si="2"/>
        <v>500</v>
      </c>
      <c r="Z11" s="59"/>
      <c r="AA11" s="60"/>
      <c r="AB11" s="79"/>
      <c r="AC11" s="4"/>
      <c r="AD11" s="5"/>
      <c r="AE11" s="7"/>
    </row>
    <row r="12" spans="1:31" ht="21.75" customHeight="1">
      <c r="A12" s="21"/>
      <c r="B12" s="75"/>
      <c r="C12" s="74"/>
      <c r="D12" s="21">
        <v>500</v>
      </c>
      <c r="E12" s="26"/>
      <c r="F12" s="35"/>
      <c r="G12" s="51"/>
      <c r="H12" s="51"/>
      <c r="I12" s="51"/>
      <c r="J12" s="52"/>
      <c r="K12" s="35"/>
      <c r="L12" s="51"/>
      <c r="M12" s="51"/>
      <c r="N12" s="48"/>
      <c r="O12" s="35"/>
      <c r="P12" s="35"/>
      <c r="Q12" s="39"/>
      <c r="R12" s="56"/>
      <c r="S12" s="39">
        <f t="shared" si="0"/>
        <v>0</v>
      </c>
      <c r="T12" s="49"/>
      <c r="U12" s="48"/>
      <c r="V12" s="50"/>
      <c r="W12" s="56"/>
      <c r="X12" s="39">
        <f t="shared" si="1"/>
        <v>0</v>
      </c>
      <c r="Y12" s="39">
        <f t="shared" si="2"/>
        <v>500</v>
      </c>
      <c r="Z12" s="59"/>
      <c r="AA12" s="60"/>
      <c r="AB12" s="79"/>
      <c r="AC12" s="4"/>
      <c r="AD12" s="5"/>
      <c r="AE12" s="7"/>
    </row>
    <row r="13" spans="1:30" ht="21.75" customHeight="1">
      <c r="A13" s="21"/>
      <c r="B13" s="75"/>
      <c r="C13" s="74"/>
      <c r="D13" s="21">
        <v>500</v>
      </c>
      <c r="E13" s="26"/>
      <c r="F13" s="35"/>
      <c r="G13" s="51"/>
      <c r="H13" s="51"/>
      <c r="I13" s="51"/>
      <c r="J13" s="52"/>
      <c r="K13" s="35"/>
      <c r="L13" s="51"/>
      <c r="M13" s="51"/>
      <c r="N13" s="48"/>
      <c r="O13" s="35"/>
      <c r="P13" s="35"/>
      <c r="Q13" s="39"/>
      <c r="R13" s="56"/>
      <c r="S13" s="39">
        <f t="shared" si="0"/>
        <v>0</v>
      </c>
      <c r="T13" s="49"/>
      <c r="U13" s="48"/>
      <c r="V13" s="50"/>
      <c r="W13" s="56"/>
      <c r="X13" s="39">
        <f t="shared" si="1"/>
        <v>0</v>
      </c>
      <c r="Y13" s="39">
        <f t="shared" si="2"/>
        <v>500</v>
      </c>
      <c r="Z13" s="59"/>
      <c r="AA13" s="60"/>
      <c r="AB13" s="77"/>
      <c r="AC13" s="4"/>
      <c r="AD13" s="3"/>
    </row>
    <row r="14" spans="1:30" ht="21.75" customHeight="1">
      <c r="A14" s="21"/>
      <c r="B14" s="75"/>
      <c r="C14" s="74"/>
      <c r="D14" s="21">
        <v>500</v>
      </c>
      <c r="E14" s="26"/>
      <c r="F14" s="35"/>
      <c r="G14" s="51"/>
      <c r="H14" s="51"/>
      <c r="I14" s="51"/>
      <c r="J14" s="52"/>
      <c r="K14" s="35"/>
      <c r="L14" s="51"/>
      <c r="M14" s="51"/>
      <c r="N14" s="48"/>
      <c r="O14" s="35"/>
      <c r="P14" s="35"/>
      <c r="Q14" s="39"/>
      <c r="R14" s="56"/>
      <c r="S14" s="39">
        <f t="shared" si="0"/>
        <v>0</v>
      </c>
      <c r="T14" s="49"/>
      <c r="U14" s="48"/>
      <c r="V14" s="50"/>
      <c r="W14" s="56"/>
      <c r="X14" s="39">
        <f t="shared" si="1"/>
        <v>0</v>
      </c>
      <c r="Y14" s="39">
        <f t="shared" si="2"/>
        <v>500</v>
      </c>
      <c r="Z14" s="59"/>
      <c r="AA14" s="60"/>
      <c r="AB14" s="79"/>
      <c r="AC14" s="4"/>
      <c r="AD14" s="3"/>
    </row>
    <row r="15" spans="1:30" ht="21.75" customHeight="1">
      <c r="A15" s="21"/>
      <c r="B15" s="75"/>
      <c r="C15" s="74"/>
      <c r="D15" s="21">
        <v>500</v>
      </c>
      <c r="E15" s="26"/>
      <c r="F15" s="35"/>
      <c r="G15" s="51"/>
      <c r="H15" s="51"/>
      <c r="I15" s="51"/>
      <c r="J15" s="52"/>
      <c r="K15" s="35"/>
      <c r="L15" s="51"/>
      <c r="M15" s="51"/>
      <c r="N15" s="48"/>
      <c r="O15" s="35"/>
      <c r="P15" s="35"/>
      <c r="Q15" s="39"/>
      <c r="R15" s="56"/>
      <c r="S15" s="39">
        <f t="shared" si="0"/>
        <v>0</v>
      </c>
      <c r="T15" s="49"/>
      <c r="U15" s="48"/>
      <c r="V15" s="50"/>
      <c r="W15" s="56"/>
      <c r="X15" s="39">
        <f t="shared" si="1"/>
        <v>0</v>
      </c>
      <c r="Y15" s="39">
        <f t="shared" si="2"/>
        <v>500</v>
      </c>
      <c r="Z15" s="59"/>
      <c r="AA15" s="60"/>
      <c r="AB15" s="79"/>
      <c r="AC15" s="4"/>
      <c r="AD15" s="3"/>
    </row>
    <row r="16" spans="1:30" ht="21.75" customHeight="1">
      <c r="A16" s="21"/>
      <c r="B16" s="75"/>
      <c r="C16" s="74"/>
      <c r="D16" s="21">
        <v>500</v>
      </c>
      <c r="E16" s="26"/>
      <c r="F16" s="35"/>
      <c r="G16" s="51"/>
      <c r="H16" s="51"/>
      <c r="I16" s="51"/>
      <c r="J16" s="52"/>
      <c r="K16" s="35"/>
      <c r="L16" s="51"/>
      <c r="M16" s="51"/>
      <c r="N16" s="48"/>
      <c r="O16" s="35"/>
      <c r="P16" s="35"/>
      <c r="Q16" s="39"/>
      <c r="R16" s="56"/>
      <c r="S16" s="39">
        <f t="shared" si="0"/>
        <v>0</v>
      </c>
      <c r="T16" s="49"/>
      <c r="U16" s="48"/>
      <c r="V16" s="50"/>
      <c r="W16" s="56"/>
      <c r="X16" s="39">
        <f t="shared" si="1"/>
        <v>0</v>
      </c>
      <c r="Y16" s="39">
        <f t="shared" si="2"/>
        <v>500</v>
      </c>
      <c r="Z16" s="59"/>
      <c r="AA16" s="60"/>
      <c r="AB16" s="77"/>
      <c r="AC16" s="4"/>
      <c r="AD16" s="3"/>
    </row>
    <row r="17" spans="1:30" ht="21.75" customHeight="1">
      <c r="A17" s="21"/>
      <c r="B17" s="75"/>
      <c r="C17" s="74"/>
      <c r="D17" s="21">
        <v>500</v>
      </c>
      <c r="E17" s="26"/>
      <c r="F17" s="35"/>
      <c r="G17" s="51"/>
      <c r="H17" s="51"/>
      <c r="I17" s="51"/>
      <c r="J17" s="52"/>
      <c r="K17" s="35"/>
      <c r="L17" s="51"/>
      <c r="M17" s="51"/>
      <c r="N17" s="48"/>
      <c r="O17" s="35"/>
      <c r="P17" s="35"/>
      <c r="Q17" s="39"/>
      <c r="R17" s="56"/>
      <c r="S17" s="39">
        <f t="shared" si="0"/>
        <v>0</v>
      </c>
      <c r="T17" s="49"/>
      <c r="U17" s="48"/>
      <c r="V17" s="50"/>
      <c r="W17" s="56"/>
      <c r="X17" s="39">
        <f t="shared" si="1"/>
        <v>0</v>
      </c>
      <c r="Y17" s="39">
        <f t="shared" si="2"/>
        <v>500</v>
      </c>
      <c r="Z17" s="59"/>
      <c r="AA17" s="60"/>
      <c r="AB17" s="79"/>
      <c r="AC17" s="4"/>
      <c r="AD17" s="3"/>
    </row>
    <row r="18" spans="1:30" ht="21.75" customHeight="1">
      <c r="A18" s="21"/>
      <c r="B18" s="80"/>
      <c r="C18" s="81"/>
      <c r="D18" s="68">
        <v>500</v>
      </c>
      <c r="E18" s="90"/>
      <c r="F18" s="69"/>
      <c r="G18" s="53"/>
      <c r="H18" s="53"/>
      <c r="I18" s="53"/>
      <c r="J18" s="54"/>
      <c r="K18" s="69"/>
      <c r="L18" s="53"/>
      <c r="M18" s="53"/>
      <c r="N18" s="48"/>
      <c r="O18" s="69"/>
      <c r="P18" s="69"/>
      <c r="Q18" s="82"/>
      <c r="R18" s="70"/>
      <c r="S18" s="39">
        <f t="shared" si="0"/>
        <v>0</v>
      </c>
      <c r="T18" s="49"/>
      <c r="U18" s="48"/>
      <c r="V18" s="83"/>
      <c r="W18" s="70"/>
      <c r="X18" s="39">
        <f t="shared" si="1"/>
        <v>0</v>
      </c>
      <c r="Y18" s="39">
        <f t="shared" si="2"/>
        <v>500</v>
      </c>
      <c r="Z18" s="84"/>
      <c r="AA18" s="85"/>
      <c r="AB18" s="86"/>
      <c r="AC18" s="4"/>
      <c r="AD18" s="3"/>
    </row>
    <row r="19" spans="1:30" ht="21.75" customHeight="1">
      <c r="A19" s="21"/>
      <c r="B19" s="75"/>
      <c r="C19" s="87"/>
      <c r="D19" s="21">
        <v>500</v>
      </c>
      <c r="E19" s="21"/>
      <c r="F19" s="43"/>
      <c r="G19" s="51"/>
      <c r="H19" s="51"/>
      <c r="I19" s="51"/>
      <c r="J19" s="51"/>
      <c r="K19" s="43"/>
      <c r="L19" s="51"/>
      <c r="M19" s="51"/>
      <c r="N19" s="51"/>
      <c r="O19" s="43"/>
      <c r="P19" s="43"/>
      <c r="Q19" s="72"/>
      <c r="R19" s="71"/>
      <c r="S19" s="39">
        <f t="shared" si="0"/>
        <v>0</v>
      </c>
      <c r="T19" s="51"/>
      <c r="U19" s="51"/>
      <c r="V19" s="88"/>
      <c r="W19" s="71"/>
      <c r="X19" s="39">
        <f t="shared" si="1"/>
        <v>0</v>
      </c>
      <c r="Y19" s="39">
        <f t="shared" si="2"/>
        <v>500</v>
      </c>
      <c r="Z19" s="59"/>
      <c r="AA19" s="59"/>
      <c r="AB19" s="89"/>
      <c r="AC19" s="4"/>
      <c r="AD19" s="3"/>
    </row>
    <row r="20" spans="1:31" ht="21.75" customHeight="1">
      <c r="A20" s="21"/>
      <c r="B20" s="73"/>
      <c r="C20" s="74"/>
      <c r="D20" s="26">
        <v>500</v>
      </c>
      <c r="E20" s="26"/>
      <c r="F20" s="35"/>
      <c r="G20" s="46"/>
      <c r="H20" s="46"/>
      <c r="I20" s="46"/>
      <c r="J20" s="47"/>
      <c r="K20" s="35"/>
      <c r="L20" s="46"/>
      <c r="M20" s="46"/>
      <c r="N20" s="48"/>
      <c r="O20" s="35"/>
      <c r="P20" s="35"/>
      <c r="Q20" s="39"/>
      <c r="R20" s="56"/>
      <c r="S20" s="39">
        <f t="shared" si="0"/>
        <v>0</v>
      </c>
      <c r="T20" s="49"/>
      <c r="U20" s="48"/>
      <c r="V20" s="50"/>
      <c r="W20" s="56"/>
      <c r="X20" s="39">
        <f t="shared" si="1"/>
        <v>0</v>
      </c>
      <c r="Y20" s="39">
        <f t="shared" si="2"/>
        <v>500</v>
      </c>
      <c r="Z20" s="57"/>
      <c r="AA20" s="58"/>
      <c r="AB20" s="79"/>
      <c r="AC20" s="4"/>
      <c r="AD20" s="3"/>
      <c r="AE20" s="2">
        <v>7</v>
      </c>
    </row>
    <row r="21" spans="1:30" ht="21.75" customHeight="1">
      <c r="A21" s="21"/>
      <c r="B21" s="75"/>
      <c r="C21" s="74"/>
      <c r="D21" s="21">
        <v>500</v>
      </c>
      <c r="E21" s="26"/>
      <c r="F21" s="35"/>
      <c r="G21" s="51"/>
      <c r="H21" s="51"/>
      <c r="I21" s="51"/>
      <c r="J21" s="52"/>
      <c r="K21" s="35"/>
      <c r="L21" s="51"/>
      <c r="M21" s="51"/>
      <c r="N21" s="48"/>
      <c r="O21" s="35"/>
      <c r="P21" s="35"/>
      <c r="Q21" s="39"/>
      <c r="R21" s="56"/>
      <c r="S21" s="39">
        <f t="shared" si="0"/>
        <v>0</v>
      </c>
      <c r="T21" s="49"/>
      <c r="U21" s="48"/>
      <c r="V21" s="50"/>
      <c r="W21" s="56"/>
      <c r="X21" s="39">
        <f t="shared" si="1"/>
        <v>0</v>
      </c>
      <c r="Y21" s="39">
        <f t="shared" si="2"/>
        <v>500</v>
      </c>
      <c r="Z21" s="59"/>
      <c r="AA21" s="60"/>
      <c r="AB21" s="79"/>
      <c r="AC21" s="4"/>
      <c r="AD21" s="3"/>
    </row>
    <row r="22" spans="1:28" ht="21.75" customHeight="1">
      <c r="A22" s="21"/>
      <c r="B22" s="75"/>
      <c r="C22" s="74"/>
      <c r="D22" s="21">
        <v>500</v>
      </c>
      <c r="E22" s="26"/>
      <c r="F22" s="35"/>
      <c r="G22" s="51"/>
      <c r="H22" s="51"/>
      <c r="I22" s="51"/>
      <c r="J22" s="52"/>
      <c r="K22" s="35"/>
      <c r="L22" s="51"/>
      <c r="M22" s="51"/>
      <c r="N22" s="48"/>
      <c r="O22" s="35"/>
      <c r="P22" s="35"/>
      <c r="Q22" s="39"/>
      <c r="R22" s="56"/>
      <c r="S22" s="39">
        <f t="shared" si="0"/>
        <v>0</v>
      </c>
      <c r="T22" s="49"/>
      <c r="U22" s="48"/>
      <c r="V22" s="50"/>
      <c r="W22" s="56"/>
      <c r="X22" s="39">
        <f t="shared" si="1"/>
        <v>0</v>
      </c>
      <c r="Y22" s="39">
        <f t="shared" si="2"/>
        <v>500</v>
      </c>
      <c r="Z22" s="59"/>
      <c r="AA22" s="60"/>
      <c r="AB22" s="77"/>
    </row>
    <row r="23" spans="1:28" ht="21.75" customHeight="1">
      <c r="A23" s="21"/>
      <c r="B23" s="75"/>
      <c r="C23" s="74"/>
      <c r="D23" s="21">
        <v>500</v>
      </c>
      <c r="E23" s="26"/>
      <c r="F23" s="35"/>
      <c r="G23" s="51"/>
      <c r="H23" s="51"/>
      <c r="I23" s="51"/>
      <c r="J23" s="52"/>
      <c r="K23" s="35"/>
      <c r="L23" s="51"/>
      <c r="M23" s="51"/>
      <c r="N23" s="48"/>
      <c r="O23" s="35"/>
      <c r="P23" s="35"/>
      <c r="Q23" s="39"/>
      <c r="R23" s="56"/>
      <c r="S23" s="39">
        <f t="shared" si="0"/>
        <v>0</v>
      </c>
      <c r="T23" s="49"/>
      <c r="U23" s="48"/>
      <c r="V23" s="50"/>
      <c r="W23" s="56"/>
      <c r="X23" s="39">
        <f t="shared" si="1"/>
        <v>0</v>
      </c>
      <c r="Y23" s="39">
        <f t="shared" si="2"/>
        <v>500</v>
      </c>
      <c r="Z23" s="59"/>
      <c r="AA23" s="60"/>
      <c r="AB23" s="79"/>
    </row>
    <row r="24" spans="1:28" ht="21.75" customHeight="1">
      <c r="A24" s="21"/>
      <c r="B24" s="75"/>
      <c r="C24" s="74"/>
      <c r="D24" s="21">
        <v>500</v>
      </c>
      <c r="E24" s="26"/>
      <c r="F24" s="35"/>
      <c r="G24" s="51"/>
      <c r="H24" s="51"/>
      <c r="I24" s="51"/>
      <c r="J24" s="52"/>
      <c r="K24" s="35"/>
      <c r="L24" s="51"/>
      <c r="M24" s="51"/>
      <c r="N24" s="48"/>
      <c r="O24" s="35"/>
      <c r="P24" s="35"/>
      <c r="Q24" s="39"/>
      <c r="R24" s="56"/>
      <c r="S24" s="39">
        <f t="shared" si="0"/>
        <v>0</v>
      </c>
      <c r="T24" s="49"/>
      <c r="U24" s="48"/>
      <c r="V24" s="50"/>
      <c r="W24" s="56"/>
      <c r="X24" s="39">
        <f t="shared" si="1"/>
        <v>0</v>
      </c>
      <c r="Y24" s="39">
        <f t="shared" si="2"/>
        <v>500</v>
      </c>
      <c r="Z24" s="59"/>
      <c r="AA24" s="60"/>
      <c r="AB24" s="79"/>
    </row>
    <row r="25" spans="1:28" ht="21.75" customHeight="1">
      <c r="A25" s="21"/>
      <c r="B25" s="75"/>
      <c r="C25" s="74"/>
      <c r="D25" s="21">
        <v>500</v>
      </c>
      <c r="E25" s="26"/>
      <c r="F25" s="35"/>
      <c r="G25" s="51"/>
      <c r="H25" s="51"/>
      <c r="I25" s="51"/>
      <c r="J25" s="52"/>
      <c r="K25" s="35"/>
      <c r="L25" s="51"/>
      <c r="M25" s="51"/>
      <c r="N25" s="48"/>
      <c r="O25" s="35"/>
      <c r="P25" s="35"/>
      <c r="Q25" s="39"/>
      <c r="R25" s="56"/>
      <c r="S25" s="39">
        <f t="shared" si="0"/>
        <v>0</v>
      </c>
      <c r="T25" s="49"/>
      <c r="U25" s="48"/>
      <c r="V25" s="50"/>
      <c r="W25" s="56"/>
      <c r="X25" s="39">
        <f t="shared" si="1"/>
        <v>0</v>
      </c>
      <c r="Y25" s="39">
        <f t="shared" si="2"/>
        <v>500</v>
      </c>
      <c r="Z25" s="59"/>
      <c r="AA25" s="60"/>
      <c r="AB25" s="77"/>
    </row>
    <row r="26" spans="1:28" ht="21.75" customHeight="1">
      <c r="A26" s="21"/>
      <c r="B26" s="75"/>
      <c r="C26" s="74"/>
      <c r="D26" s="21">
        <v>500</v>
      </c>
      <c r="E26" s="26"/>
      <c r="F26" s="35"/>
      <c r="G26" s="51"/>
      <c r="H26" s="51"/>
      <c r="I26" s="51"/>
      <c r="J26" s="52"/>
      <c r="K26" s="35"/>
      <c r="L26" s="51"/>
      <c r="M26" s="51"/>
      <c r="N26" s="48"/>
      <c r="O26" s="35"/>
      <c r="P26" s="35"/>
      <c r="Q26" s="39"/>
      <c r="R26" s="56"/>
      <c r="S26" s="39">
        <f t="shared" si="0"/>
        <v>0</v>
      </c>
      <c r="T26" s="49"/>
      <c r="U26" s="48"/>
      <c r="V26" s="50"/>
      <c r="W26" s="56"/>
      <c r="X26" s="39">
        <f t="shared" si="1"/>
        <v>0</v>
      </c>
      <c r="Y26" s="39">
        <f t="shared" si="2"/>
        <v>500</v>
      </c>
      <c r="Z26" s="59"/>
      <c r="AA26" s="60"/>
      <c r="AB26" s="79"/>
    </row>
    <row r="27" spans="1:28" ht="21.75" customHeight="1">
      <c r="A27" s="21"/>
      <c r="B27" s="75"/>
      <c r="C27" s="74"/>
      <c r="D27" s="21">
        <v>500</v>
      </c>
      <c r="E27" s="26"/>
      <c r="F27" s="35"/>
      <c r="G27" s="51"/>
      <c r="H27" s="51"/>
      <c r="I27" s="51"/>
      <c r="J27" s="52"/>
      <c r="K27" s="35"/>
      <c r="L27" s="51"/>
      <c r="M27" s="51"/>
      <c r="N27" s="48"/>
      <c r="O27" s="35"/>
      <c r="P27" s="35"/>
      <c r="Q27" s="39"/>
      <c r="R27" s="56"/>
      <c r="S27" s="39">
        <f t="shared" si="0"/>
        <v>0</v>
      </c>
      <c r="T27" s="49"/>
      <c r="U27" s="48"/>
      <c r="V27" s="50"/>
      <c r="W27" s="56"/>
      <c r="X27" s="39">
        <f t="shared" si="1"/>
        <v>0</v>
      </c>
      <c r="Y27" s="39">
        <f t="shared" si="2"/>
        <v>500</v>
      </c>
      <c r="Z27" s="59"/>
      <c r="AA27" s="60"/>
      <c r="AB27" s="79"/>
    </row>
    <row r="28" spans="1:28" ht="21.75" customHeight="1">
      <c r="A28" s="21"/>
      <c r="B28" s="75"/>
      <c r="C28" s="74"/>
      <c r="D28" s="21">
        <v>500</v>
      </c>
      <c r="E28" s="26"/>
      <c r="F28" s="35"/>
      <c r="G28" s="51"/>
      <c r="H28" s="51"/>
      <c r="I28" s="51"/>
      <c r="J28" s="52"/>
      <c r="K28" s="35"/>
      <c r="L28" s="51"/>
      <c r="M28" s="51"/>
      <c r="N28" s="48"/>
      <c r="O28" s="35"/>
      <c r="P28" s="35"/>
      <c r="Q28" s="39"/>
      <c r="R28" s="56"/>
      <c r="S28" s="39">
        <f t="shared" si="0"/>
        <v>0</v>
      </c>
      <c r="T28" s="49"/>
      <c r="U28" s="48"/>
      <c r="V28" s="50"/>
      <c r="W28" s="56"/>
      <c r="X28" s="39">
        <f t="shared" si="1"/>
        <v>0</v>
      </c>
      <c r="Y28" s="39">
        <f t="shared" si="2"/>
        <v>500</v>
      </c>
      <c r="Z28" s="59"/>
      <c r="AA28" s="60"/>
      <c r="AB28" s="77"/>
    </row>
    <row r="29" spans="1:28" ht="21.75" customHeight="1" thickBot="1">
      <c r="A29" s="21"/>
      <c r="B29" s="75"/>
      <c r="C29" s="74"/>
      <c r="D29" s="21">
        <v>500</v>
      </c>
      <c r="E29" s="26"/>
      <c r="F29" s="35"/>
      <c r="G29" s="53"/>
      <c r="H29" s="53"/>
      <c r="I29" s="53"/>
      <c r="J29" s="54"/>
      <c r="K29" s="35"/>
      <c r="L29" s="53"/>
      <c r="M29" s="53"/>
      <c r="N29" s="48"/>
      <c r="O29" s="35"/>
      <c r="P29" s="35"/>
      <c r="Q29" s="39"/>
      <c r="R29" s="56"/>
      <c r="S29" s="39">
        <f t="shared" si="0"/>
        <v>0</v>
      </c>
      <c r="T29" s="49"/>
      <c r="U29" s="48"/>
      <c r="V29" s="50"/>
      <c r="W29" s="56"/>
      <c r="X29" s="39">
        <f t="shared" si="1"/>
        <v>0</v>
      </c>
      <c r="Y29" s="39">
        <f t="shared" si="2"/>
        <v>500</v>
      </c>
      <c r="Z29" s="59"/>
      <c r="AA29" s="60"/>
      <c r="AB29" s="79"/>
    </row>
    <row r="30" spans="1:28" ht="21.75" customHeight="1">
      <c r="A30" s="21"/>
      <c r="B30" s="75"/>
      <c r="C30" s="74"/>
      <c r="D30" s="21">
        <v>500</v>
      </c>
      <c r="E30" s="26"/>
      <c r="F30" s="35"/>
      <c r="G30" s="55"/>
      <c r="H30" s="55"/>
      <c r="I30" s="55"/>
      <c r="J30" s="55"/>
      <c r="K30" s="35"/>
      <c r="L30" s="55"/>
      <c r="M30" s="55"/>
      <c r="N30" s="55"/>
      <c r="O30" s="35"/>
      <c r="P30" s="35"/>
      <c r="Q30" s="39"/>
      <c r="R30" s="56"/>
      <c r="S30" s="39">
        <f t="shared" si="0"/>
        <v>0</v>
      </c>
      <c r="T30" s="55"/>
      <c r="U30" s="55"/>
      <c r="V30" s="50"/>
      <c r="W30" s="56"/>
      <c r="X30" s="39">
        <f t="shared" si="1"/>
        <v>0</v>
      </c>
      <c r="Y30" s="39">
        <f t="shared" si="2"/>
        <v>500</v>
      </c>
      <c r="Z30" s="61"/>
      <c r="AA30" s="61"/>
      <c r="AB30" s="79"/>
    </row>
    <row r="31" spans="1:28" ht="21.75" customHeight="1">
      <c r="A31" s="21"/>
      <c r="B31" s="75"/>
      <c r="C31" s="74"/>
      <c r="D31" s="21">
        <v>500</v>
      </c>
      <c r="E31" s="26"/>
      <c r="F31" s="35"/>
      <c r="G31" s="48"/>
      <c r="H31" s="48"/>
      <c r="I31" s="48"/>
      <c r="J31" s="48"/>
      <c r="K31" s="35"/>
      <c r="L31" s="48"/>
      <c r="M31" s="48"/>
      <c r="N31" s="48"/>
      <c r="O31" s="35"/>
      <c r="P31" s="35"/>
      <c r="Q31" s="39"/>
      <c r="R31" s="56"/>
      <c r="S31" s="39">
        <f t="shared" si="0"/>
        <v>0</v>
      </c>
      <c r="T31" s="48"/>
      <c r="U31" s="48"/>
      <c r="V31" s="50"/>
      <c r="W31" s="56"/>
      <c r="X31" s="39">
        <f t="shared" si="1"/>
        <v>0</v>
      </c>
      <c r="Y31" s="39">
        <f t="shared" si="2"/>
        <v>500</v>
      </c>
      <c r="Z31" s="61"/>
      <c r="AA31" s="61"/>
      <c r="AB31" s="77"/>
    </row>
    <row r="32" spans="1:14" ht="15.75">
      <c r="A32" s="28"/>
      <c r="B32" s="28"/>
      <c r="C32" s="7"/>
      <c r="D32" s="28"/>
      <c r="E32" s="28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5.75">
      <c r="A33" s="28"/>
      <c r="B33" s="28"/>
      <c r="C33" s="7"/>
      <c r="D33" s="28"/>
      <c r="E33" s="28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5.75">
      <c r="A34" s="28"/>
      <c r="B34" s="28"/>
      <c r="C34" s="7"/>
      <c r="D34" s="28"/>
      <c r="E34" s="28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5.75">
      <c r="A35" s="28"/>
      <c r="B35" s="28"/>
      <c r="C35" s="7"/>
      <c r="D35" s="28"/>
      <c r="E35" s="28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5.75">
      <c r="A36" s="28"/>
      <c r="B36" s="28"/>
      <c r="C36" s="7"/>
      <c r="D36" s="28"/>
      <c r="E36" s="28"/>
      <c r="F36" s="11"/>
      <c r="G36" s="11"/>
      <c r="H36" s="11"/>
      <c r="I36" s="11"/>
      <c r="J36" s="11"/>
      <c r="K36" s="11"/>
      <c r="L36" s="11"/>
      <c r="M36" s="11"/>
      <c r="N36" s="11"/>
    </row>
  </sheetData>
  <sheetProtection/>
  <mergeCells count="12">
    <mergeCell ref="D2:D3"/>
    <mergeCell ref="E2:E3"/>
    <mergeCell ref="P2:P3"/>
    <mergeCell ref="Y2:AA3"/>
    <mergeCell ref="AB2:AB3"/>
    <mergeCell ref="A2:A3"/>
    <mergeCell ref="T2:X2"/>
    <mergeCell ref="Q2:S2"/>
    <mergeCell ref="O2:O3"/>
    <mergeCell ref="F2:J3"/>
    <mergeCell ref="B2:C2"/>
    <mergeCell ref="K2:N3"/>
  </mergeCells>
  <printOptions/>
  <pageMargins left="0.7480314960629921" right="0.7480314960629921" top="0.8661417322834646" bottom="0.6299212598425197" header="0.4330708661417323" footer="0.2755905511811024"/>
  <pageSetup horizontalDpi="600" verticalDpi="600" orientation="landscape" paperSize="9" scale="90" r:id="rId1"/>
  <headerFooter alignWithMargins="0">
    <oddHeader>&amp;L&amp;"Arial,Krepko"&amp;11GASILSKA ZVEZA
SLOVENIJE&amp;C&amp;"Arial,Krepko"&amp;11 8. DRŽAVNI KVIZ GASILSKE MLADINE SLOVENIJE
BRASLOVČE 2009&amp;R&amp;"Arial,Krepko"&amp;11Braslovče, 21. november 2009</oddHeader>
    <oddFooter>&amp;C&amp;"Arial,Krepko"&amp;11Predsednik obračunske komisije: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GZ</cp:lastModifiedBy>
  <cp:lastPrinted>2009-11-07T10:17:28Z</cp:lastPrinted>
  <dcterms:created xsi:type="dcterms:W3CDTF">1997-01-31T12:20:41Z</dcterms:created>
  <dcterms:modified xsi:type="dcterms:W3CDTF">2009-11-09T06:52:40Z</dcterms:modified>
  <cp:category/>
  <cp:version/>
  <cp:contentType/>
  <cp:contentStatus/>
</cp:coreProperties>
</file>